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2"/>
  </bookViews>
  <sheets>
    <sheet name="По видам спорта" sheetId="1" r:id="rId1"/>
    <sheet name="По месяцам" sheetId="2" r:id="rId2"/>
    <sheet name="По видам спорта (изм. июль)" sheetId="3" r:id="rId3"/>
  </sheets>
  <definedNames/>
  <calcPr fullCalcOnLoad="1"/>
</workbook>
</file>

<file path=xl/sharedStrings.xml><?xml version="1.0" encoding="utf-8"?>
<sst xmlns="http://schemas.openxmlformats.org/spreadsheetml/2006/main" count="2719" uniqueCount="1169">
  <si>
    <t>КАЛЕНДАРНЫЙ ПЛАН</t>
  </si>
  <si>
    <t>официальных физкультурных мероприятий и спортивных мероприятий Псковской области</t>
  </si>
  <si>
    <t>В 2012 году</t>
  </si>
  <si>
    <t>№ п/п</t>
  </si>
  <si>
    <t>Наименование мероприятия</t>
  </si>
  <si>
    <t>Сроки проведения</t>
  </si>
  <si>
    <t>Место проведения</t>
  </si>
  <si>
    <t>Участники</t>
  </si>
  <si>
    <t>Проводящая организация</t>
  </si>
  <si>
    <t>утверждено</t>
  </si>
  <si>
    <t>смета</t>
  </si>
  <si>
    <t>отчет</t>
  </si>
  <si>
    <t>начало</t>
  </si>
  <si>
    <t>завершение</t>
  </si>
  <si>
    <t>Автоспорт</t>
  </si>
  <si>
    <t>1 этап чемпионата области по автомногоборью Ледовый спринт-слалом «Изборск-2012»</t>
  </si>
  <si>
    <t>21.01</t>
  </si>
  <si>
    <t>Печорский р-н</t>
  </si>
  <si>
    <t>ФАСПО</t>
  </si>
  <si>
    <t>2 этап чемпионата области по автомногоборью Ледовый спринт-слалом «Печоры-2012»</t>
  </si>
  <si>
    <t>4.02</t>
  </si>
  <si>
    <t>4 этап Кубка России по ралли «Псковская зима» 1 этап чемпионата области по ралли «Трофей А.Невского»</t>
  </si>
  <si>
    <t>17.02</t>
  </si>
  <si>
    <t>18.02</t>
  </si>
  <si>
    <t>Струги, Палкино, Псковск. р-н</t>
  </si>
  <si>
    <t>Госкомспорт</t>
  </si>
  <si>
    <t>3 этап чемпионата области по автомногоборью Ледовый спринт-слалом «Лукоморье-2012»</t>
  </si>
  <si>
    <t>25.02</t>
  </si>
  <si>
    <t>9 этап Кубка России по ралли «Голубые Озера - 2012» 2 этап чемпионата области по ралли «Трофей А.Невского»</t>
  </si>
  <si>
    <t>4.05</t>
  </si>
  <si>
    <t>5.05</t>
  </si>
  <si>
    <t>Невельский р-н</t>
  </si>
  <si>
    <t>Открытые областные соревнования по автомногоборью «Мисс Авто-Весна-2012»</t>
  </si>
  <si>
    <t>19.05</t>
  </si>
  <si>
    <t>Псков</t>
  </si>
  <si>
    <t>Традиционная гонка памяти Максима Волкова</t>
  </si>
  <si>
    <t>23.06</t>
  </si>
  <si>
    <t>24.06</t>
  </si>
  <si>
    <t>Великие Луки</t>
  </si>
  <si>
    <t>14 этап Кубка России по ралли «Струги Красные — 2012 - лето» 3 этап чемпионата области по ралли «Трофей А.Невского»</t>
  </si>
  <si>
    <t>13.07</t>
  </si>
  <si>
    <t>14.07</t>
  </si>
  <si>
    <t>Струги Красные</t>
  </si>
  <si>
    <t>5 этап чемпионата области по автомногоборью «Псковские Виражи-2012»</t>
  </si>
  <si>
    <t>21.07</t>
  </si>
  <si>
    <t>Псковский, Печорский, Палкинский р-н</t>
  </si>
  <si>
    <t>19 этап Кубка России по ралли «Псков — 2012» «Кубок княгини Ольги» финал чемпионата области по ралли «Трофей А.Невского»</t>
  </si>
  <si>
    <t>7.09</t>
  </si>
  <si>
    <t>8.09</t>
  </si>
  <si>
    <t>5 этап чемпионата области по автомногоборью спринт-слалом «Псков-2012»</t>
  </si>
  <si>
    <t>16.09</t>
  </si>
  <si>
    <t>Финал чемпионата области по автомногоборью «Псковские виражи — 2012 — осень»</t>
  </si>
  <si>
    <t>23.11</t>
  </si>
  <si>
    <t>24.11</t>
  </si>
  <si>
    <t>Академическая гребля</t>
  </si>
  <si>
    <t>Первенство России по ОФП  по академической гребле</t>
  </si>
  <si>
    <t>21.02</t>
  </si>
  <si>
    <t>23.02</t>
  </si>
  <si>
    <t>Санкт-Петербург</t>
  </si>
  <si>
    <t>Кубок России СА 1992 и старше по академической гребле</t>
  </si>
  <si>
    <t>12.04</t>
  </si>
  <si>
    <t>15.04</t>
  </si>
  <si>
    <t>Ростов-на-Дону</t>
  </si>
  <si>
    <t>Всероссийские соревнования 1994-1995  по академической гребле</t>
  </si>
  <si>
    <t>10.05</t>
  </si>
  <si>
    <t>13.05</t>
  </si>
  <si>
    <t>Первенство России  ЮА, 1994-1995  по академической гребле</t>
  </si>
  <si>
    <t>04.07</t>
  </si>
  <si>
    <t>08.07</t>
  </si>
  <si>
    <t>Казань</t>
  </si>
  <si>
    <t>Первенство России ЮБ 1996-1998 по академической гребле</t>
  </si>
  <si>
    <t>18.07</t>
  </si>
  <si>
    <t>22.07</t>
  </si>
  <si>
    <t>В.Новгород</t>
  </si>
  <si>
    <t>Всероссийские соревнования "Псковская регата" по академической гребле</t>
  </si>
  <si>
    <t>28.07</t>
  </si>
  <si>
    <t>29.07</t>
  </si>
  <si>
    <t>Чемпионат и Первенство области по академической гребле</t>
  </si>
  <si>
    <t>18.08</t>
  </si>
  <si>
    <t>19.08</t>
  </si>
  <si>
    <t>Президентская регата СА-1992 и старше по академической гребле</t>
  </si>
  <si>
    <t>28.08</t>
  </si>
  <si>
    <t>30.08</t>
  </si>
  <si>
    <t>Кубок области по академической гребле</t>
  </si>
  <si>
    <t>14.09</t>
  </si>
  <si>
    <t>15.09</t>
  </si>
  <si>
    <t>Всероссийские соревнования по прибрежной гребле СА-1992,СБ-1993-1994,ЮА-1995-1996,ЮБ-1997-1998,</t>
  </si>
  <si>
    <t>29.09</t>
  </si>
  <si>
    <t>30.09</t>
  </si>
  <si>
    <t>Всероссийские соревнования ЮА-1995-1996, ЮБ 1997-1998 по академической гребле</t>
  </si>
  <si>
    <t>13.10</t>
  </si>
  <si>
    <t>15.10</t>
  </si>
  <si>
    <t>Армреслинг</t>
  </si>
  <si>
    <t>Чемпионат Псковской области по армреслингу</t>
  </si>
  <si>
    <t>декабрь</t>
  </si>
  <si>
    <t>Госкомитет</t>
  </si>
  <si>
    <t>Первенство России  по армреслингу</t>
  </si>
  <si>
    <t>февраль</t>
  </si>
  <si>
    <t xml:space="preserve">Итого:  </t>
  </si>
  <si>
    <t>Баскетбол</t>
  </si>
  <si>
    <t>Чемпионат  школьной баскетбольной лиги (КЭС)</t>
  </si>
  <si>
    <t>май</t>
  </si>
  <si>
    <t>По назначению</t>
  </si>
  <si>
    <t xml:space="preserve">Чемпионат области среди женщин-смотр -конкурс по баскетболу </t>
  </si>
  <si>
    <t>март</t>
  </si>
  <si>
    <t>апрель</t>
  </si>
  <si>
    <t>Госкомпсорт</t>
  </si>
  <si>
    <t xml:space="preserve">Чемпионат области среди мужчин сморт-конкурс по баскетболу </t>
  </si>
  <si>
    <t>Биатлон</t>
  </si>
  <si>
    <t>Первенство России по биатлону, отбор к Чемпионату Европы,Первенству Европы, Первенству Мира</t>
  </si>
  <si>
    <t>03.01</t>
  </si>
  <si>
    <t>09.01</t>
  </si>
  <si>
    <t>Ижевск</t>
  </si>
  <si>
    <t>1+1</t>
  </si>
  <si>
    <t>Первенство России  по биатлону, отбор к Чемпионату Европы, Первенству Европы,Первенству Мира</t>
  </si>
  <si>
    <t>04.01</t>
  </si>
  <si>
    <t>10.01</t>
  </si>
  <si>
    <t>Чайковский</t>
  </si>
  <si>
    <t>2+1</t>
  </si>
  <si>
    <t>Чемпионат и первенство федеральных округов по биатлону</t>
  </si>
  <si>
    <t>17.01</t>
  </si>
  <si>
    <t>23.01</t>
  </si>
  <si>
    <t>Остров</t>
  </si>
  <si>
    <t>3+1</t>
  </si>
  <si>
    <t>ВС по биатлону, отбор к Первенству  Мира</t>
  </si>
  <si>
    <t>30.01</t>
  </si>
  <si>
    <t>05.02</t>
  </si>
  <si>
    <t>Саранск</t>
  </si>
  <si>
    <t>ВС по биатлону,отбор к Чемпионату Мира</t>
  </si>
  <si>
    <t>14.02</t>
  </si>
  <si>
    <t>19.02</t>
  </si>
  <si>
    <t>Уфа</t>
  </si>
  <si>
    <t xml:space="preserve">Первенство России по биатлону </t>
  </si>
  <si>
    <t>20.02</t>
  </si>
  <si>
    <t>26.02</t>
  </si>
  <si>
    <t>Универсиада России по биатлону</t>
  </si>
  <si>
    <t>08.03</t>
  </si>
  <si>
    <t>14.03</t>
  </si>
  <si>
    <t>госкомитет</t>
  </si>
  <si>
    <t>Кубок России по биатлону</t>
  </si>
  <si>
    <t>06.02</t>
  </si>
  <si>
    <t>11.02</t>
  </si>
  <si>
    <t>Сочи</t>
  </si>
  <si>
    <t>ВС России по биатлону(отборочные соревнования )</t>
  </si>
  <si>
    <t>01.02</t>
  </si>
  <si>
    <t>07.02</t>
  </si>
  <si>
    <t>Чемпионат Первенство России  по биатлону</t>
  </si>
  <si>
    <t>01.03</t>
  </si>
  <si>
    <t>07.03</t>
  </si>
  <si>
    <t>Новобибирск</t>
  </si>
  <si>
    <t>4+1</t>
  </si>
  <si>
    <t>Чемпионат и первенство России по биатлону</t>
  </si>
  <si>
    <t>09.03</t>
  </si>
  <si>
    <t>16.03</t>
  </si>
  <si>
    <t>17.03</t>
  </si>
  <si>
    <t>24.03</t>
  </si>
  <si>
    <t>Чемпионат России по биатлону</t>
  </si>
  <si>
    <t>23.03</t>
  </si>
  <si>
    <t>01.04</t>
  </si>
  <si>
    <t>Уват</t>
  </si>
  <si>
    <t>02.04</t>
  </si>
  <si>
    <t>06.04</t>
  </si>
  <si>
    <t>Тюмень</t>
  </si>
  <si>
    <t>КУбок России по биатлону</t>
  </si>
  <si>
    <t>05.04</t>
  </si>
  <si>
    <t>09.04</t>
  </si>
  <si>
    <t>Кубок России по летнему биатлону ( отбор на ЧМ)</t>
  </si>
  <si>
    <t>04.08</t>
  </si>
  <si>
    <t>10.08</t>
  </si>
  <si>
    <t>01.12</t>
  </si>
  <si>
    <t>05.12</t>
  </si>
  <si>
    <t>Госкосмпорт</t>
  </si>
  <si>
    <t>ВС отборочные соревнования по биатлону к Первенству Европы</t>
  </si>
  <si>
    <t>12.12</t>
  </si>
  <si>
    <t>19.12</t>
  </si>
  <si>
    <t>Кубок России по биатлону ( отбор к ЧЕ)</t>
  </si>
  <si>
    <t>18.12</t>
  </si>
  <si>
    <t>26.12</t>
  </si>
  <si>
    <t>Бодибилдинг</t>
  </si>
  <si>
    <t>Чемпионат России по бодибилдингу</t>
  </si>
  <si>
    <t>Нижний Новгород</t>
  </si>
  <si>
    <t>7+1</t>
  </si>
  <si>
    <t>Международный турнир "Довмонтов кубок"</t>
  </si>
  <si>
    <t>горспорткомитет</t>
  </si>
  <si>
    <t>Чемпионат области по бодибилдингу и фитнессу</t>
  </si>
  <si>
    <t>октябрь</t>
  </si>
  <si>
    <t>50 человек</t>
  </si>
  <si>
    <t>Кубок России по бодибилбингу</t>
  </si>
  <si>
    <t>ноябрь</t>
  </si>
  <si>
    <t>Бокс</t>
  </si>
  <si>
    <t>Первенство области по боксу 1994-1995, 1996-97 (идет в зачет спартакиады городов и районов Псковской области на 2011-2012 года) 1998-1999, 2000-2001 гг.р.</t>
  </si>
  <si>
    <t>27.01</t>
  </si>
  <si>
    <t>29.01</t>
  </si>
  <si>
    <t>Пустошка</t>
  </si>
  <si>
    <t>Первенство СЗФО по боксу юноши 1996-1997</t>
  </si>
  <si>
    <t>Ухта</t>
  </si>
  <si>
    <t>Международный турнир по боксу памяти А.Матросова</t>
  </si>
  <si>
    <t>Локня</t>
  </si>
  <si>
    <t>Первенство СЗФО по боксу 1994-1995</t>
  </si>
  <si>
    <t>Выборг</t>
  </si>
  <si>
    <t>Чемпионат СЗФО по боксу</t>
  </si>
  <si>
    <t>Североморск</t>
  </si>
  <si>
    <t>Первенство России по боксу юноши 1996-97</t>
  </si>
  <si>
    <t>23.04</t>
  </si>
  <si>
    <t>29.04</t>
  </si>
  <si>
    <t>по назначению</t>
  </si>
  <si>
    <t>Первенство России по боксу юноши 1994-95</t>
  </si>
  <si>
    <t>6.05</t>
  </si>
  <si>
    <t>12.05</t>
  </si>
  <si>
    <t>Первенство СЗФО по боксу юноши 1998-1999</t>
  </si>
  <si>
    <t>3.05</t>
  </si>
  <si>
    <t>8.05</t>
  </si>
  <si>
    <t>Кингисеп</t>
  </si>
  <si>
    <t>Первенство России по боксу юноши 1998-99</t>
  </si>
  <si>
    <t>21.06</t>
  </si>
  <si>
    <t>28.06</t>
  </si>
  <si>
    <t>Анапа</t>
  </si>
  <si>
    <t>Международный турнир по боксу памяти В.Нестерова</t>
  </si>
  <si>
    <t>21.09</t>
  </si>
  <si>
    <t>23.09</t>
  </si>
  <si>
    <t>Дно</t>
  </si>
  <si>
    <t>Международный турнир класса В по боксу памяти Клевцова</t>
  </si>
  <si>
    <t>Областной турнир по боксу "Печорская Правда"</t>
  </si>
  <si>
    <t>Печоры</t>
  </si>
  <si>
    <t xml:space="preserve">Чемпионат России по боксу </t>
  </si>
  <si>
    <t>11.11</t>
  </si>
  <si>
    <t>20.11</t>
  </si>
  <si>
    <t>27.11</t>
  </si>
  <si>
    <t>4.12</t>
  </si>
  <si>
    <t>ЦСП</t>
  </si>
  <si>
    <t xml:space="preserve">Открытый чемпионат области по боксу </t>
  </si>
  <si>
    <t>Первенство СЗФО по боксу 19-22 лет</t>
  </si>
  <si>
    <t>8.04</t>
  </si>
  <si>
    <t>Костомукша</t>
  </si>
  <si>
    <t>8+3</t>
  </si>
  <si>
    <t>Борьба греко-римская</t>
  </si>
  <si>
    <t>Первенство СЗФО по греко-римской борьбе 1995-96</t>
  </si>
  <si>
    <t>16.02</t>
  </si>
  <si>
    <t>Мурманск</t>
  </si>
  <si>
    <t>Первенство СЗФО по греко-римской борьбе 1992-94</t>
  </si>
  <si>
    <t>31.03</t>
  </si>
  <si>
    <t>2.04</t>
  </si>
  <si>
    <t>Калининград</t>
  </si>
  <si>
    <t>Первенство России по греко-римской борьбе 1995-96</t>
  </si>
  <si>
    <t>Нижний Новг.</t>
  </si>
  <si>
    <t>Первенство России по греко-римской борьбе 1992-94</t>
  </si>
  <si>
    <t>26.04</t>
  </si>
  <si>
    <t>Владимир</t>
  </si>
  <si>
    <t xml:space="preserve">ЧО по греко-римской борьбе </t>
  </si>
  <si>
    <t>Чемпионат СЗФО по греко-римской борьбе</t>
  </si>
  <si>
    <t>18.05</t>
  </si>
  <si>
    <t>20.05</t>
  </si>
  <si>
    <t>Чемпионат России по греко-римской борьбе</t>
  </si>
  <si>
    <t>Первенство СЗФО по греко-римской борьбе 1997-98</t>
  </si>
  <si>
    <t>18.10</t>
  </si>
  <si>
    <t>21.10</t>
  </si>
  <si>
    <t>Первенство России по греко-римской борьбе до 23 лет</t>
  </si>
  <si>
    <t>1.10</t>
  </si>
  <si>
    <t>4.10</t>
  </si>
  <si>
    <t>Пермь</t>
  </si>
  <si>
    <t>Велоспорт</t>
  </si>
  <si>
    <t xml:space="preserve">ОФП -Чемпионат и Первенство области </t>
  </si>
  <si>
    <t>20.01</t>
  </si>
  <si>
    <t>22.01</t>
  </si>
  <si>
    <t>Чемпионат России, женщины, юниорки (19-22) по велоспорту</t>
  </si>
  <si>
    <t>04.05</t>
  </si>
  <si>
    <t>08.05</t>
  </si>
  <si>
    <t>Майкоп</t>
  </si>
  <si>
    <t>Открытое первенство области , пам.ЗМС Зиновьева А.М. по велоспорту</t>
  </si>
  <si>
    <t>Первенство России, ВС критериум 3 тур юноши по велоспорту</t>
  </si>
  <si>
    <t>03.05</t>
  </si>
  <si>
    <t>09.05</t>
  </si>
  <si>
    <t>Орел</t>
  </si>
  <si>
    <t>Первенство России многодневка -олимп.виды юноши по велоспорту</t>
  </si>
  <si>
    <t>12.06</t>
  </si>
  <si>
    <t>22.06</t>
  </si>
  <si>
    <t>Башкирия</t>
  </si>
  <si>
    <t>Первенство России многодневка  девушки по велоспорту</t>
  </si>
  <si>
    <t>18.06</t>
  </si>
  <si>
    <t>В.Пышма</t>
  </si>
  <si>
    <t>Чемпионат России многодневка женщины по велоспорту</t>
  </si>
  <si>
    <t>04.06</t>
  </si>
  <si>
    <t>10.06</t>
  </si>
  <si>
    <t>Чемпионат России олим.виды женщины, юниорки по велоспорту</t>
  </si>
  <si>
    <t>Чебоксары</t>
  </si>
  <si>
    <t>Первенство и Чемпионат области пам.ЗТСССР Михайлова А.И. по велоспорту</t>
  </si>
  <si>
    <t>июнь</t>
  </si>
  <si>
    <t>Порхов</t>
  </si>
  <si>
    <r>
      <t>Первенство и Чемпионат России,</t>
    </r>
    <r>
      <rPr>
        <sz val="9"/>
        <rFont val="Arial"/>
        <family val="2"/>
      </rPr>
      <t>парн. критер.женщ,юниорки,дев. по велоспорту</t>
    </r>
  </si>
  <si>
    <t>27.06</t>
  </si>
  <si>
    <t>30.06</t>
  </si>
  <si>
    <t>Первенство России многодневка юниорки по велоспорту</t>
  </si>
  <si>
    <t>17.07</t>
  </si>
  <si>
    <t>Пушкин. Горы</t>
  </si>
  <si>
    <t>Первенство России парная г.юноши по велоспорту</t>
  </si>
  <si>
    <t>15.07</t>
  </si>
  <si>
    <t>19.07</t>
  </si>
  <si>
    <t>Самара</t>
  </si>
  <si>
    <t>Первенство России юниоры. Мужчины по велоспорту</t>
  </si>
  <si>
    <t>07.08</t>
  </si>
  <si>
    <t>12.08</t>
  </si>
  <si>
    <t>Тверь</t>
  </si>
  <si>
    <t>Первенство России девушки по велоспорту</t>
  </si>
  <si>
    <t>13.08</t>
  </si>
  <si>
    <t>26.08</t>
  </si>
  <si>
    <t>В-ж,Б.Мар-ка,Шахты</t>
  </si>
  <si>
    <t>Чемпионат и Первенство России женщины, юниорки по велоспорту</t>
  </si>
  <si>
    <t>17.08</t>
  </si>
  <si>
    <t>Воронеж</t>
  </si>
  <si>
    <t>Открытое первенство области , посв.1150 летию Изборска по велоспорту</t>
  </si>
  <si>
    <t>Изборск</t>
  </si>
  <si>
    <t>Первенство России юноши по велоспорту</t>
  </si>
  <si>
    <t>25.08</t>
  </si>
  <si>
    <t>Тольятти</t>
  </si>
  <si>
    <t>Первенство России женщины, юниорки горный тур по велоспорту</t>
  </si>
  <si>
    <t>03.09</t>
  </si>
  <si>
    <t>Водно-моторный</t>
  </si>
  <si>
    <t>2 этап Чемпионата России в классе P-750</t>
  </si>
  <si>
    <t>20 июля</t>
  </si>
  <si>
    <t>22 июля</t>
  </si>
  <si>
    <t>Псков, река Великая</t>
  </si>
  <si>
    <t>Воздухоплавание</t>
  </si>
  <si>
    <t>17-ая международная встреча воздухоплавателей, посвященная празднованию 1150 летия зарождения российской государственности</t>
  </si>
  <si>
    <t>11 июня</t>
  </si>
  <si>
    <t>19 июня</t>
  </si>
  <si>
    <t>Волейбол</t>
  </si>
  <si>
    <t>Чемпионат области среди ветеранов среди женщин по волейболу</t>
  </si>
  <si>
    <t>Чемпионат России 1 лига (СЗФО) по волейболу</t>
  </si>
  <si>
    <t>Чемпионат области среди ветеранов среди мужчин</t>
  </si>
  <si>
    <t>Областные соревнования среди  команд общеобразовательных учреждений по волейболу "Серебряный мяч"</t>
  </si>
  <si>
    <t>"Стремительный мяч"</t>
  </si>
  <si>
    <t xml:space="preserve">15 мая </t>
  </si>
  <si>
    <t>Клубный Чемпионат области (1и 2 группа)</t>
  </si>
  <si>
    <t>Открытый чемпионат области по пляжному волейболу 1 этап</t>
  </si>
  <si>
    <t>Чемпионат области среди мужчин смотр-конкурс по волейболу</t>
  </si>
  <si>
    <t>Чемпионат области среди женщин смотр-конкурс</t>
  </si>
  <si>
    <t>УТС к Первенству России по волейболу</t>
  </si>
  <si>
    <t>15+15</t>
  </si>
  <si>
    <t>Первенство России юноши, девушки по волейболу</t>
  </si>
  <si>
    <t>Ростов</t>
  </si>
  <si>
    <t>ГАНДБОЛ</t>
  </si>
  <si>
    <t>Первенство области по гандболу</t>
  </si>
  <si>
    <t>Чемпионат области по волейболу</t>
  </si>
  <si>
    <t>июль</t>
  </si>
  <si>
    <t>Гиревой спорт</t>
  </si>
  <si>
    <t>Чемпионат  области по гиревому спорту</t>
  </si>
  <si>
    <t>3 марта</t>
  </si>
  <si>
    <t>4 марта</t>
  </si>
  <si>
    <t>Кубок области по гиревому спорту</t>
  </si>
  <si>
    <t>24 ноября</t>
  </si>
  <si>
    <t>25 ноября</t>
  </si>
  <si>
    <t>Чемпионат СЗФО России по гиревому спорту</t>
  </si>
  <si>
    <t>12 апреля</t>
  </si>
  <si>
    <t>17 апреля</t>
  </si>
  <si>
    <t>С-Петербург</t>
  </si>
  <si>
    <t>Горнолыжный спорт</t>
  </si>
  <si>
    <t>1 этап ЧО и ПО по горным лыжам</t>
  </si>
  <si>
    <t>28.01</t>
  </si>
  <si>
    <t>2 этап ЧО и ПО по горным лыжам</t>
  </si>
  <si>
    <t>Финальный этап ЧО и ПО по сноуборду</t>
  </si>
  <si>
    <t>Финальный этап ЧО и ПО по горным лыжам</t>
  </si>
  <si>
    <t>25.03</t>
  </si>
  <si>
    <t>Кубок области по горным лыжам</t>
  </si>
  <si>
    <t>1.04</t>
  </si>
  <si>
    <t>Гребля на байдарках и каноэ</t>
  </si>
  <si>
    <t>Всероссийские соревнования-тур отбора на Кубок мира по гребле на байдарках и каноэ</t>
  </si>
  <si>
    <t>30.04</t>
  </si>
  <si>
    <t>г.Краснодар</t>
  </si>
  <si>
    <t>Кубок России по гребле на лодках "Дракон"</t>
  </si>
  <si>
    <t>15.06</t>
  </si>
  <si>
    <t>17.06</t>
  </si>
  <si>
    <t>Первенство  России по гребле на лодках "Дракон"</t>
  </si>
  <si>
    <t>Кубок России марафон по   по гребле на байдарках и каноэ</t>
  </si>
  <si>
    <t>02.05</t>
  </si>
  <si>
    <t>Кубок Псковской области по гребле на байдарках и каноэ</t>
  </si>
  <si>
    <t>05.06</t>
  </si>
  <si>
    <t>06.06</t>
  </si>
  <si>
    <t>г.Псков</t>
  </si>
  <si>
    <t>Первенство России U-23. по гребле на байдарках и каноэ</t>
  </si>
  <si>
    <t>01.07</t>
  </si>
  <si>
    <t>02.07</t>
  </si>
  <si>
    <t>Москва</t>
  </si>
  <si>
    <t>Чемпионат России по гребле на байдарках и каноэ</t>
  </si>
  <si>
    <t>26.06</t>
  </si>
  <si>
    <t>г.Москва</t>
  </si>
  <si>
    <t>Чемпионат области по гребле на байдарках и каноэ</t>
  </si>
  <si>
    <t>Первенство СЗФО 1996-97, 98-99 г.р. по гребле на байдарках и каноэ</t>
  </si>
  <si>
    <t>06.07</t>
  </si>
  <si>
    <t>10.07</t>
  </si>
  <si>
    <t>Первенство России среди студентов</t>
  </si>
  <si>
    <t>01.08</t>
  </si>
  <si>
    <t>05.08</t>
  </si>
  <si>
    <t>г.Казань</t>
  </si>
  <si>
    <t>Чемпионат России марафон по гребле на байдарках и каноэ</t>
  </si>
  <si>
    <t>03.08</t>
  </si>
  <si>
    <t>г.Ростов-на-Дону</t>
  </si>
  <si>
    <t>Первенство России U-23 по гребле на байдарках и каноэ</t>
  </si>
  <si>
    <t>09.08</t>
  </si>
  <si>
    <t>г.Саратов</t>
  </si>
  <si>
    <t>Первенство России 1996-97, 98-99 г.р. по гребле на байдарках и каноэ</t>
  </si>
  <si>
    <t>14.08</t>
  </si>
  <si>
    <t>г.Воронеж</t>
  </si>
  <si>
    <t>Чемпионат России и Всероссийские соревнования по гребле на байдарках и каноэ</t>
  </si>
  <si>
    <t>22.08</t>
  </si>
  <si>
    <t>Первенство области  по гребле на байдарках и каноэ</t>
  </si>
  <si>
    <t>24.08</t>
  </si>
  <si>
    <t>Первенство России , Всероссийские соревнования и Ч,Р.              22.11</t>
  </si>
  <si>
    <t>25.11</t>
  </si>
  <si>
    <t>Дзюдо</t>
  </si>
  <si>
    <t>Первенство области по дзюдо 2000 — 2001 гг.р.</t>
  </si>
  <si>
    <t>13.01</t>
  </si>
  <si>
    <t>15.01</t>
  </si>
  <si>
    <t>Первенство СЗФО по дзюдо 1996 — 1997 гг.р.</t>
  </si>
  <si>
    <t>Лен.область</t>
  </si>
  <si>
    <t>Первенство СЗФО по дзюдо 1993 — 1995 гг.р.</t>
  </si>
  <si>
    <t>25.01</t>
  </si>
  <si>
    <t>31.01</t>
  </si>
  <si>
    <t>Череповец</t>
  </si>
  <si>
    <t>Первенство России по дзюдо 1996 — 1997 гг.р.</t>
  </si>
  <si>
    <t>22.02</t>
  </si>
  <si>
    <t>27.02</t>
  </si>
  <si>
    <t xml:space="preserve">Первенство СЗФО по дзюдо 2000 — 2001 гг.р. </t>
  </si>
  <si>
    <t>24.02</t>
  </si>
  <si>
    <t>Петрозаводск</t>
  </si>
  <si>
    <t>Первенство России по дзюдо 1993 — 1995 гг.р.</t>
  </si>
  <si>
    <t>7.03</t>
  </si>
  <si>
    <t>11.03</t>
  </si>
  <si>
    <t>Первенство России по дзюдо 2000 — 2001 гг.р.</t>
  </si>
  <si>
    <t>26.03</t>
  </si>
  <si>
    <t>Первенство СЗФО по дзюдо 1990 — 1992 гг.р.</t>
  </si>
  <si>
    <t>30.03</t>
  </si>
  <si>
    <t>Первенство СЗФО по дзюдо 1999 — 2000 гг.р.</t>
  </si>
  <si>
    <t>13.04</t>
  </si>
  <si>
    <t>16.04</t>
  </si>
  <si>
    <t xml:space="preserve">Первенство России по дзюдо 1990 — 1992 гг.р.  </t>
  </si>
  <si>
    <t>7.05</t>
  </si>
  <si>
    <t xml:space="preserve">Первенство России по дзюдо 1999 — 2000 гг.р.  </t>
  </si>
  <si>
    <t>11.05</t>
  </si>
  <si>
    <t>14.05</t>
  </si>
  <si>
    <t>Чемпионат СЗФО по дзюдо</t>
  </si>
  <si>
    <t>24.09</t>
  </si>
  <si>
    <t>Архангельск</t>
  </si>
  <si>
    <t>Отбор сборной области на Фестиваль спортивной борьбы</t>
  </si>
  <si>
    <t>сентябрь</t>
  </si>
  <si>
    <t>Чемпионат России по дзюдо</t>
  </si>
  <si>
    <t>23.10</t>
  </si>
  <si>
    <t>29.10</t>
  </si>
  <si>
    <t>Фестиваль спортивной борьбы</t>
  </si>
  <si>
    <t>январь</t>
  </si>
  <si>
    <t>Кубок Губернатора Псковской области</t>
  </si>
  <si>
    <t>9.11</t>
  </si>
  <si>
    <t>Первенство области по дзюдо</t>
  </si>
  <si>
    <t>Межрегиональный турнир по дзюдо памяти Героя России А.Ширяева</t>
  </si>
  <si>
    <t>Каратэ</t>
  </si>
  <si>
    <t>Чемпионат и первенство области по каратэ</t>
  </si>
  <si>
    <t>перенос</t>
  </si>
  <si>
    <t>Международный турнир по каратэ «Псковский рубеж»</t>
  </si>
  <si>
    <t>Кубок области по каратэ</t>
  </si>
  <si>
    <t>Картинг</t>
  </si>
  <si>
    <t>Открытые областные соревнования по картингу «Новый Год»</t>
  </si>
  <si>
    <t>14.01</t>
  </si>
  <si>
    <t>АКПО</t>
  </si>
  <si>
    <t>Открытые областные соревнования по картингу «Гонка 23 февраля»</t>
  </si>
  <si>
    <t>Открытые областные соревнования по картингу «Кубок А.Невского» 1 этап</t>
  </si>
  <si>
    <t>28.04</t>
  </si>
  <si>
    <t>Открытые областные соревнования по картингу «Кубок А.Невского» 2 этап</t>
  </si>
  <si>
    <t>Открытые областные соревнования по картингу «Кубок А.Невского» 3 этап</t>
  </si>
  <si>
    <t>Открытые областные соревнования по картингу «Кубок А.Невского» 4 этап</t>
  </si>
  <si>
    <t>Открытые областные соревнования по картингу «Кубок А.Невского» финал</t>
  </si>
  <si>
    <t xml:space="preserve">Открытые областные соревнования по картингу «Открытие зимнего сезона» </t>
  </si>
  <si>
    <t xml:space="preserve">Открытые областные соревнования по картингу «Проводы старого года» </t>
  </si>
  <si>
    <t>22.12</t>
  </si>
  <si>
    <t>23.12</t>
  </si>
  <si>
    <t>Кикбоксинг</t>
  </si>
  <si>
    <t>Чемпионат и первенство СЗФО по кикбоксингу (лайт)</t>
  </si>
  <si>
    <t>10.02</t>
  </si>
  <si>
    <t>Чемпионат и Первенство СЗФО по кикбоксингу (семи)</t>
  </si>
  <si>
    <t>Чемпионат и Первенство СЗФО по кикбоксингу (фулл)</t>
  </si>
  <si>
    <t>1.03</t>
  </si>
  <si>
    <t>4.03</t>
  </si>
  <si>
    <t>Кубок России по кикбоксингу (семи)</t>
  </si>
  <si>
    <t>Белгород</t>
  </si>
  <si>
    <t>Чемпионат и первенство России по кикбоксингу (лайт)</t>
  </si>
  <si>
    <t xml:space="preserve">Чемпионат России по кикбоксингу (фулл) </t>
  </si>
  <si>
    <t>19.06</t>
  </si>
  <si>
    <t>Суздаль</t>
  </si>
  <si>
    <t>Первенство России по кикбоксингу (фулл)</t>
  </si>
  <si>
    <t>20.06</t>
  </si>
  <si>
    <t>Кубок России по кикбоксингу (лайт)</t>
  </si>
  <si>
    <t>7.11</t>
  </si>
  <si>
    <t>12.11</t>
  </si>
  <si>
    <t>Н.Тагил</t>
  </si>
  <si>
    <t>Кубок России по кикбоксингу (фулл)</t>
  </si>
  <si>
    <t>10.12</t>
  </si>
  <si>
    <t>15.12</t>
  </si>
  <si>
    <t>Чемпионат и Первенство России по кикбоксингу (семи)</t>
  </si>
  <si>
    <t>Чемпионата и первенство области по кикбоксингу</t>
  </si>
  <si>
    <t>24.12</t>
  </si>
  <si>
    <t>27.12</t>
  </si>
  <si>
    <t>УТС</t>
  </si>
  <si>
    <t>5.04</t>
  </si>
  <si>
    <t>14.04</t>
  </si>
  <si>
    <t>Конный спорт</t>
  </si>
  <si>
    <t>Открытые чемпионат и первенство Новгородской области по выездке</t>
  </si>
  <si>
    <t>12 июня</t>
  </si>
  <si>
    <t>Великий Новгород</t>
  </si>
  <si>
    <t>Чемпионат и первенство Псковской области по выездке</t>
  </si>
  <si>
    <t>14 августа</t>
  </si>
  <si>
    <t>Чемпионат и первенство Псковской области по конкуру</t>
  </si>
  <si>
    <t>25 августа</t>
  </si>
  <si>
    <t>Кубок Псковской области по конкуру</t>
  </si>
  <si>
    <t>15 сентября</t>
  </si>
  <si>
    <t>Чемпионат и первенство России по вольтижировке</t>
  </si>
  <si>
    <t>Кобудо</t>
  </si>
  <si>
    <t>Чемпионат и первенство области по кобудо</t>
  </si>
  <si>
    <t>Кубок России, всероссийские соревнования по кобудо</t>
  </si>
  <si>
    <t>20.04</t>
  </si>
  <si>
    <t>22.04</t>
  </si>
  <si>
    <t>Чемпионат и первенство России по по кобудо</t>
  </si>
  <si>
    <t>госкомспорт</t>
  </si>
  <si>
    <t>Кудо</t>
  </si>
  <si>
    <t>Чемпионат области по КУДО</t>
  </si>
  <si>
    <t>Первенство области по КУДО</t>
  </si>
  <si>
    <t>Легкая атлетика</t>
  </si>
  <si>
    <t>Чемпионат и первенство СЗФО России  по легкой атлетике</t>
  </si>
  <si>
    <t>Ярославль</t>
  </si>
  <si>
    <t xml:space="preserve">Первенство России по легкой атлетике </t>
  </si>
  <si>
    <t>24.01</t>
  </si>
  <si>
    <t>Пенза</t>
  </si>
  <si>
    <t>10+2</t>
  </si>
  <si>
    <t>Чемпионат и первенство России по легкой атлетике (многоборье)</t>
  </si>
  <si>
    <t>04.02</t>
  </si>
  <si>
    <t>09.02</t>
  </si>
  <si>
    <t>Волгоград</t>
  </si>
  <si>
    <t>Чемпионат России по легкой атлетике</t>
  </si>
  <si>
    <t>5+1</t>
  </si>
  <si>
    <t>Первенство России по легкой атлетике (молодежь)</t>
  </si>
  <si>
    <t>28.02</t>
  </si>
  <si>
    <t>06.03</t>
  </si>
  <si>
    <t>УТС сборной команды области по легкой атлетике</t>
  </si>
  <si>
    <t>20.03</t>
  </si>
  <si>
    <t>15/04</t>
  </si>
  <si>
    <t>Архыз</t>
  </si>
  <si>
    <t>Первенство России по горному бегу</t>
  </si>
  <si>
    <t>Кисловодск</t>
  </si>
  <si>
    <t>Чемпионат области по кроссу</t>
  </si>
  <si>
    <t>21.04</t>
  </si>
  <si>
    <t>Опочка</t>
  </si>
  <si>
    <t>Командный Чемпионат России по горному бегу</t>
  </si>
  <si>
    <t>31.04</t>
  </si>
  <si>
    <t>01.05</t>
  </si>
  <si>
    <t>Чемпионат и первенство России по горному бегу</t>
  </si>
  <si>
    <t>Чемпионат области по легкой атлетике</t>
  </si>
  <si>
    <t>Чемпионат и первенство СЗФО России по легкой атлетике</t>
  </si>
  <si>
    <t>30+5</t>
  </si>
  <si>
    <t>Чемпионат и первенство России по многоборьям</t>
  </si>
  <si>
    <t>30.05</t>
  </si>
  <si>
    <t>Первенство России по легкой атлетике (1993-94 г.р)</t>
  </si>
  <si>
    <t>25.06</t>
  </si>
  <si>
    <t>Первенство России по легкой атлетике  (1995-96 г.р.)</t>
  </si>
  <si>
    <t>03.07</t>
  </si>
  <si>
    <t>Легкоатлетический пробег, посвященный 1150 летию Изборска</t>
  </si>
  <si>
    <t>РСК,ГКФКС</t>
  </si>
  <si>
    <t>Первенство России по легкой атлетике (1990-92 г.р.)</t>
  </si>
  <si>
    <t>23.07</t>
  </si>
  <si>
    <t>Ерино,Мос.об</t>
  </si>
  <si>
    <t>Чемпионат области по горному бегу</t>
  </si>
  <si>
    <t>Пушгоры</t>
  </si>
  <si>
    <t>Чемпионат области по бегу на шоссе</t>
  </si>
  <si>
    <t>19.10</t>
  </si>
  <si>
    <t>20.10</t>
  </si>
  <si>
    <t>Первенство СЗФО России по горному бегу</t>
  </si>
  <si>
    <t xml:space="preserve"> Кубок России по горному бегу</t>
  </si>
  <si>
    <t>02.11</t>
  </si>
  <si>
    <t>03.11</t>
  </si>
  <si>
    <t xml:space="preserve">Кубок России по кроссу </t>
  </si>
  <si>
    <t>Чемпионат  России по бегу (10000 км)</t>
  </si>
  <si>
    <t>11.06</t>
  </si>
  <si>
    <t>Кубок России по марафону</t>
  </si>
  <si>
    <t>Чемпионат и первенство России по полумарафону</t>
  </si>
  <si>
    <t>08.09</t>
  </si>
  <si>
    <t>09.09</t>
  </si>
  <si>
    <t>Открытый Чемпионат России среди ветеранов по легкой  атлетике</t>
  </si>
  <si>
    <t>19.03</t>
  </si>
  <si>
    <t>Финал Кубка области по бегу на шоссе</t>
  </si>
  <si>
    <t>Лыжные гонки</t>
  </si>
  <si>
    <t>2-ой этап Кубка области по лыжным гонкам</t>
  </si>
  <si>
    <t>07.01</t>
  </si>
  <si>
    <t xml:space="preserve"> Остров</t>
  </si>
  <si>
    <t>РСК</t>
  </si>
  <si>
    <t>3-ий этап Кубка области по лыжным гонкам</t>
  </si>
  <si>
    <t>Первенство России по лыжным гонкам (1992-93 г.р)</t>
  </si>
  <si>
    <t>12.01</t>
  </si>
  <si>
    <t>Рыбинск</t>
  </si>
  <si>
    <t>Первенство России по лыжным гонкам -юниоры</t>
  </si>
  <si>
    <t>Всероссийские соревнования по лыжным гонкам (1992-93 г.р)</t>
  </si>
  <si>
    <t xml:space="preserve">4-ый этап кубка области по лыжным гонкам </t>
  </si>
  <si>
    <t>ГСК</t>
  </si>
  <si>
    <t>Спартакиада молодежи СЗФО России по лыжным гонкам</t>
  </si>
  <si>
    <t>Сыктывкар</t>
  </si>
  <si>
    <t>Спартакиада молодежи России по лыжным гонкам-финал</t>
  </si>
  <si>
    <t>Чемпионат СЗФО России по лыжным гонкам</t>
  </si>
  <si>
    <t>5-ый этап Кубка области по лыжным гонкам,  1150летию Изборска</t>
  </si>
  <si>
    <t>Печор.район</t>
  </si>
  <si>
    <t>Первенство СЗФО России по лыжным гонкам</t>
  </si>
  <si>
    <t>Областные соревнования  по лыжным гонкам на призы «Динамо»</t>
  </si>
  <si>
    <t>ФСО</t>
  </si>
  <si>
    <t xml:space="preserve"> « Лыжня России 2012»</t>
  </si>
  <si>
    <t>12.02</t>
  </si>
  <si>
    <t>Первенство России по лыжным гонкам (1996-97 г.р)</t>
  </si>
  <si>
    <t>Соревнования на призы ОЧ Иванова Михаила по лыжным гонкам</t>
  </si>
  <si>
    <t>6-ой этап Кубка области по лыжным гонкам</t>
  </si>
  <si>
    <t>Чемпионат и первенство области по лыжным гонкам</t>
  </si>
  <si>
    <t>03.03</t>
  </si>
  <si>
    <t>05.03</t>
  </si>
  <si>
    <t>Чемпионат области по лыжным гонкам (длинные дистанции)</t>
  </si>
  <si>
    <t>10.03</t>
  </si>
  <si>
    <t>Первенство России по лыжным гонкам (1994-95 г.р)</t>
  </si>
  <si>
    <t>Чемпионат России по лыжным гонкам</t>
  </si>
  <si>
    <t>21.03</t>
  </si>
  <si>
    <t>Чемпионат России по лыжероллерам</t>
  </si>
  <si>
    <t>21.08</t>
  </si>
  <si>
    <t>Всероссийские соревнования среди лыжников по ОФП</t>
  </si>
  <si>
    <t>26.09</t>
  </si>
  <si>
    <t>Всероссийские соревнования по ОФП (юноши,девушки)</t>
  </si>
  <si>
    <t>Кубок России по лыжным гонкам</t>
  </si>
  <si>
    <t>29.11</t>
  </si>
  <si>
    <t>02.12</t>
  </si>
  <si>
    <t>Новоуральск</t>
  </si>
  <si>
    <t>Всероссийские соревнования по лыжным гонкам (1995-96 г.р)</t>
  </si>
  <si>
    <t>09.12</t>
  </si>
  <si>
    <t xml:space="preserve">Госкомспорт </t>
  </si>
  <si>
    <t xml:space="preserve">Всероссийские соревнования по лыжным гонкам </t>
  </si>
  <si>
    <t>07.12</t>
  </si>
  <si>
    <t>Новосибирск</t>
  </si>
  <si>
    <t>Всероссийские соревнования по лыжным гонкам(1993-94г.р.)</t>
  </si>
  <si>
    <t>Всероссийские соревнования « Красногорская лыжня»</t>
  </si>
  <si>
    <t>20.12</t>
  </si>
  <si>
    <t>25.12</t>
  </si>
  <si>
    <t>Москов.обл</t>
  </si>
  <si>
    <t>1 этап Кубка области по лыжным гонкам</t>
  </si>
  <si>
    <t>Мотоспорт</t>
  </si>
  <si>
    <t>1 этап открытого лично-командного чемпионата и первенства области по мотокроссу</t>
  </si>
  <si>
    <t>Псков, Ваулины Горы</t>
  </si>
  <si>
    <t>2 этап открытого лично-командного чемпионата и первенства области по мотокроссу</t>
  </si>
  <si>
    <t>Финал открытого лично-командного чемпионата и первенства области по мотокроссу</t>
  </si>
  <si>
    <t>Парашютный спорт</t>
  </si>
  <si>
    <t>Кубок России по парашютному спорту 1 этап (точность приземления)</t>
  </si>
  <si>
    <t>Рязань</t>
  </si>
  <si>
    <t>Чемпионат России по парашютному спорту (точность приземления)</t>
  </si>
  <si>
    <t>Екатеринбург</t>
  </si>
  <si>
    <t>Международные соревнования по парашютному спорту «Пара-Элит»</t>
  </si>
  <si>
    <t>Кубок России по парашютному спорту 2 этап (точность приземления)</t>
  </si>
  <si>
    <t>август</t>
  </si>
  <si>
    <t>Кубок России по парашютному спорту финал (точность приземления)</t>
  </si>
  <si>
    <t>Агой, Краснодарский край</t>
  </si>
  <si>
    <t>Парусный спорт</t>
  </si>
  <si>
    <t>Международные соревнования по парусному спорту "Псковская регата"</t>
  </si>
  <si>
    <t>13 июня</t>
  </si>
  <si>
    <t>Чемпионат СЗФО по парусному спорту</t>
  </si>
  <si>
    <t>6+1</t>
  </si>
  <si>
    <t>Пауэрлифтинг</t>
  </si>
  <si>
    <t>Чемпионат Псковской области по пауэрлифтингу</t>
  </si>
  <si>
    <t>24 марта</t>
  </si>
  <si>
    <t>Кубок Псковской области по жиму лежа</t>
  </si>
  <si>
    <t>Кубок Псковской области по пауэрлифтингу</t>
  </si>
  <si>
    <t>Чемпионат СЗФО по жиму лежа</t>
  </si>
  <si>
    <t>Чемпионат СЗФО по пауэрлифтингу</t>
  </si>
  <si>
    <t xml:space="preserve"> </t>
  </si>
  <si>
    <t xml:space="preserve">                            </t>
  </si>
  <si>
    <t xml:space="preserve">                               Тяжелая атлетика</t>
  </si>
  <si>
    <t>Первенство СЗФО по  тяжелой атлетике</t>
  </si>
  <si>
    <t>9 февраля</t>
  </si>
  <si>
    <t>11 февраля</t>
  </si>
  <si>
    <t>Чемпионат СЗФО по тяжелой атлетике</t>
  </si>
  <si>
    <t>1 марта</t>
  </si>
  <si>
    <t>Первенство России по тяжелой атлетике (1995 г.р. и моложе)</t>
  </si>
  <si>
    <t>14 мая</t>
  </si>
  <si>
    <t>15 мая</t>
  </si>
  <si>
    <t>Спартакиада студенческого спорта России</t>
  </si>
  <si>
    <t>Первенство России по тяжелой атлетике (1989-1991 г.р.)</t>
  </si>
  <si>
    <t>18 июня</t>
  </si>
  <si>
    <t>24 июня</t>
  </si>
  <si>
    <t>Турнир, посвященный 1500-летию Старого Изборска</t>
  </si>
  <si>
    <t>Первенство России по тяжелой атлетике (1994 и моложе)</t>
  </si>
  <si>
    <t>22 октября</t>
  </si>
  <si>
    <t>28 октября</t>
  </si>
  <si>
    <t>Кубок Псковской области по тяжелой атлетике</t>
  </si>
  <si>
    <t>Чемпионат и первенство Псковской области по тяжелой атлетике</t>
  </si>
  <si>
    <t>15 января</t>
  </si>
  <si>
    <t>Плавание</t>
  </si>
  <si>
    <t>Чемпионат и первенство СЗФО России по плаванию</t>
  </si>
  <si>
    <t>Кириши</t>
  </si>
  <si>
    <t>16+2</t>
  </si>
  <si>
    <t>Первенство России по плаванию(отбор.соревнования)</t>
  </si>
  <si>
    <t>Первенство России по плаванию среди юниоров</t>
  </si>
  <si>
    <t>10.04</t>
  </si>
  <si>
    <t>Чемпионат России по плаванию</t>
  </si>
  <si>
    <t>Первенство России по плаванию среди юношей и девушек</t>
  </si>
  <si>
    <t>24.04</t>
  </si>
  <si>
    <t>20+2</t>
  </si>
  <si>
    <t>Открытое первенство области по плаванию</t>
  </si>
  <si>
    <t>25.04</t>
  </si>
  <si>
    <t>15.05</t>
  </si>
  <si>
    <t>8+1</t>
  </si>
  <si>
    <t>Чемпионат Европы по плаванию</t>
  </si>
  <si>
    <t>16.05</t>
  </si>
  <si>
    <t>27.05</t>
  </si>
  <si>
    <t>Бельгия</t>
  </si>
  <si>
    <t>Чемпионат России по плаванию (откр.вода)</t>
  </si>
  <si>
    <t>Всероссийские соревнования по плаванию</t>
  </si>
  <si>
    <t>12.07</t>
  </si>
  <si>
    <t>Олимпийские летние Игры по плаванию</t>
  </si>
  <si>
    <t>27.07</t>
  </si>
  <si>
    <t>12..08</t>
  </si>
  <si>
    <t>Лондон</t>
  </si>
  <si>
    <t>Чемпионат СЗФО России  по плаванию</t>
  </si>
  <si>
    <t>25.10</t>
  </si>
  <si>
    <t>Санкт -Петербург</t>
  </si>
  <si>
    <t>21.11</t>
  </si>
  <si>
    <t>Франция</t>
  </si>
  <si>
    <t>Чемпионат области по плаванию</t>
  </si>
  <si>
    <t>08.12</t>
  </si>
  <si>
    <t>Чемпионат Мира по плаванию</t>
  </si>
  <si>
    <t>16.12</t>
  </si>
  <si>
    <t>Стамбул</t>
  </si>
  <si>
    <t>Пулевая стрельба</t>
  </si>
  <si>
    <t>Первенство России по стрельбе пулевой (до 21 года)</t>
  </si>
  <si>
    <t>16.01</t>
  </si>
  <si>
    <t>7+2</t>
  </si>
  <si>
    <t>Чемпионат России по стрельбе пулевой</t>
  </si>
  <si>
    <t>5+2</t>
  </si>
  <si>
    <t>22.03</t>
  </si>
  <si>
    <t>29.03</t>
  </si>
  <si>
    <t>Чемпионат России по пулевой стрельбе</t>
  </si>
  <si>
    <t>08.04</t>
  </si>
  <si>
    <t>Краснодар</t>
  </si>
  <si>
    <t>4+2</t>
  </si>
  <si>
    <t>Первенство России по пулевой стрельбе</t>
  </si>
  <si>
    <t>Кубок России по пулевой стрельбе</t>
  </si>
  <si>
    <t>05.05</t>
  </si>
  <si>
    <t>Икша</t>
  </si>
  <si>
    <t>Первенство  области по пулевой стрельбе</t>
  </si>
  <si>
    <t>6+2</t>
  </si>
  <si>
    <t>27.09</t>
  </si>
  <si>
    <t>04.10</t>
  </si>
  <si>
    <t>30.10</t>
  </si>
  <si>
    <t>06.11</t>
  </si>
  <si>
    <t>Кострома</t>
  </si>
  <si>
    <t>28.11</t>
  </si>
  <si>
    <t>03.12</t>
  </si>
  <si>
    <t>Чемпионат и первенство области по пулевой стрельбе</t>
  </si>
  <si>
    <t>23.08</t>
  </si>
  <si>
    <t>3+2</t>
  </si>
  <si>
    <t xml:space="preserve">Первенство России по стрельбе пулевой </t>
  </si>
  <si>
    <t>К.Колодезь</t>
  </si>
  <si>
    <t>РОСТО</t>
  </si>
  <si>
    <t xml:space="preserve"> чемпионат России по авиамодельному спорту</t>
  </si>
  <si>
    <t xml:space="preserve"> чемпионат России по судомодельному спорту</t>
  </si>
  <si>
    <t>Брянск</t>
  </si>
  <si>
    <t>Рукопашный бой</t>
  </si>
  <si>
    <t>ПО по рукопашному бою</t>
  </si>
  <si>
    <t>ЧО по рукопашному бою</t>
  </si>
  <si>
    <t>Чемпионат СЗФО пр рукопашному бою</t>
  </si>
  <si>
    <t>17.11</t>
  </si>
  <si>
    <t>18.11</t>
  </si>
  <si>
    <t>Рыбная ловля</t>
  </si>
  <si>
    <t>Чемпионат области (зимняя блесна)</t>
  </si>
  <si>
    <t>Чемпионат области   ( мормышка)</t>
  </si>
  <si>
    <t>Первенство области    (мормышка)</t>
  </si>
  <si>
    <t>Чемпионат России      ( мормышка)</t>
  </si>
  <si>
    <t>5.03</t>
  </si>
  <si>
    <t>Тула</t>
  </si>
  <si>
    <t>Первенство России      (мормышка)</t>
  </si>
  <si>
    <t>по назначен.</t>
  </si>
  <si>
    <t>Чемпионат области на поплавочную удочку</t>
  </si>
  <si>
    <t>9.06</t>
  </si>
  <si>
    <t>Чемпионат России  по рыбной ловле на поплав.удочку</t>
  </si>
  <si>
    <t>Чемпионат России по спиннингу</t>
  </si>
  <si>
    <t>Саратов</t>
  </si>
  <si>
    <t>Чемпионат области по спиннингу</t>
  </si>
  <si>
    <t>02.10</t>
  </si>
  <si>
    <t>03.10</t>
  </si>
  <si>
    <t>Самбо</t>
  </si>
  <si>
    <t>Всероссийский турнир по самбо памяти ГСС А.Матросова</t>
  </si>
  <si>
    <t>9.01</t>
  </si>
  <si>
    <t>Всероссийский турнир по самбо в честь княгини Ольги</t>
  </si>
  <si>
    <t>11.01</t>
  </si>
  <si>
    <t>Первенство России по самбо среди молодежи до 23 лет</t>
  </si>
  <si>
    <t>Кстово</t>
  </si>
  <si>
    <t>Первенство России по самбо юноши 1994-95</t>
  </si>
  <si>
    <t>1.02</t>
  </si>
  <si>
    <t>5.02</t>
  </si>
  <si>
    <t>Можайск</t>
  </si>
  <si>
    <t>Областной турнир по самбо в честь 6 роты ВДВ</t>
  </si>
  <si>
    <t>3.02</t>
  </si>
  <si>
    <t>Первенство России по самбо девушки 1994-95</t>
  </si>
  <si>
    <t>2.02</t>
  </si>
  <si>
    <t>6.02</t>
  </si>
  <si>
    <t>Первенство России по самбо юниоры, юниорки 1992 — 93</t>
  </si>
  <si>
    <t>13.02</t>
  </si>
  <si>
    <t>Чемпионат России по боевому самбо</t>
  </si>
  <si>
    <t>Первенство области по самбо среди юношей и девушек 1996-97</t>
  </si>
  <si>
    <t>Пушкинские Горы</t>
  </si>
  <si>
    <t>Чемпионат России по самбо лично-командный в абс.весе муж.</t>
  </si>
  <si>
    <t>12.03</t>
  </si>
  <si>
    <t>Первенство СЗФО по самбо юноши 1996 — 97</t>
  </si>
  <si>
    <t>Всероссийский турнир по самбо в честь А.Невского 1998 — 1999</t>
  </si>
  <si>
    <t>6.04</t>
  </si>
  <si>
    <t>Международный турнир по самбо «Победа»</t>
  </si>
  <si>
    <t>Первенство области по самбо 1998 — 1999</t>
  </si>
  <si>
    <t>Первенство России по самбо девушки 1996-97</t>
  </si>
  <si>
    <t>Ржев</t>
  </si>
  <si>
    <t xml:space="preserve">Первенство области по самбо 2000 — 2001 </t>
  </si>
  <si>
    <t>2.06</t>
  </si>
  <si>
    <t>4.06</t>
  </si>
  <si>
    <t>Чемпионат России по самбо женщины</t>
  </si>
  <si>
    <t>7.06</t>
  </si>
  <si>
    <t>Выкса</t>
  </si>
  <si>
    <t>Областной турнир по самбо в честь М.Кутузова 1998 — 99</t>
  </si>
  <si>
    <t>28.09</t>
  </si>
  <si>
    <t>Областной турнир по самбо в честь освобождения г.Невеля 1998 -99</t>
  </si>
  <si>
    <t>5.10</t>
  </si>
  <si>
    <t>7.10</t>
  </si>
  <si>
    <t>Невель</t>
  </si>
  <si>
    <t xml:space="preserve">Первенство России по боевому самбо 1992 — 93 </t>
  </si>
  <si>
    <t>6.10</t>
  </si>
  <si>
    <t>8.10</t>
  </si>
  <si>
    <t>Первенство России по самбо юноши 1996 — 97</t>
  </si>
  <si>
    <t>24.10</t>
  </si>
  <si>
    <t>28.10</t>
  </si>
  <si>
    <t>Турнир СЗФО «Юный самбист» мальчики 1998 — 99</t>
  </si>
  <si>
    <t>Всероссийский день самбо 1998 — 99</t>
  </si>
  <si>
    <t>15.11</t>
  </si>
  <si>
    <t>Первенство области по самбо 1995-96 (зачет Спартакиады городов и районов области)</t>
  </si>
  <si>
    <t>Чемпионат области по самбо 1993 — 94, 92 и старше</t>
  </si>
  <si>
    <t>Первенство России по самбо девушки 1996 — 97</t>
  </si>
  <si>
    <t>19.11</t>
  </si>
  <si>
    <t>Открытый чемпионат области по боевому самбо</t>
  </si>
  <si>
    <t>16.11</t>
  </si>
  <si>
    <t xml:space="preserve">Чемпионат и первенство СЗФО по самбо </t>
  </si>
  <si>
    <t>17.12</t>
  </si>
  <si>
    <t>Областной трунир по самбо в честь Невского</t>
  </si>
  <si>
    <t>СЛА-мото</t>
  </si>
  <si>
    <t>Чемпионат России по СЛА-мото</t>
  </si>
  <si>
    <t>по назнач.</t>
  </si>
  <si>
    <t>Кубок России по СЛА-мото</t>
  </si>
  <si>
    <t>Спортивная аэробика</t>
  </si>
  <si>
    <t>Чемпионат и первенство области по спортивной аэробике</t>
  </si>
  <si>
    <t>Чемпионат и первенство СЗФО России по спортивной аэробике</t>
  </si>
  <si>
    <t>30+6</t>
  </si>
  <si>
    <t xml:space="preserve">Чемпионат и первенство России по спортивной аэробике </t>
  </si>
  <si>
    <t>10+1</t>
  </si>
  <si>
    <t>Кубок России по спортивной аэробике</t>
  </si>
  <si>
    <t>Иваново</t>
  </si>
  <si>
    <t>Открытый Кубок области по спортивной аэробике</t>
  </si>
  <si>
    <t>Спортивная гимнастика</t>
  </si>
  <si>
    <t>Чемпионат и первенство СЗФО России по спортивной гимнастике</t>
  </si>
  <si>
    <t>Первенство СЗФО России по спортивной гимнастике</t>
  </si>
  <si>
    <t>Вологда</t>
  </si>
  <si>
    <t>Открытое Первенство области по спортивной гимнастике</t>
  </si>
  <si>
    <t>ВС «Олимпийские надежды» по спортивной гимнастике</t>
  </si>
  <si>
    <t>Спортивное ориентирование</t>
  </si>
  <si>
    <t>Первенство России лич.ком.сор-я МЖ-14,17,20 по спортивному ориентированию</t>
  </si>
  <si>
    <t>Курганская обл.</t>
  </si>
  <si>
    <t>Чемпионат и Первенство области в заданном направлении по спортивному ориентированию</t>
  </si>
  <si>
    <t>03.02</t>
  </si>
  <si>
    <t>Открытые соревнования по спортивному ориентированию</t>
  </si>
  <si>
    <t>Себеж</t>
  </si>
  <si>
    <t>Всероссийские соревнования "Венок Славы А.Невского" по спортивному ориентированию, посвященные празднованию 1150 -летитя зарождения Российской государственности</t>
  </si>
  <si>
    <t>Первенство России  отбор на ПЕ (лично-командные) по спортивному ориентированию</t>
  </si>
  <si>
    <t>06.05</t>
  </si>
  <si>
    <t>Саратовская обл</t>
  </si>
  <si>
    <t>Первенство России спринт, многодневн.кросс МЖ-20 по спортивному ориентированию</t>
  </si>
  <si>
    <t>23.05</t>
  </si>
  <si>
    <t>31.05</t>
  </si>
  <si>
    <t>Нижегородская</t>
  </si>
  <si>
    <t>Чемпионат и Первенство СЗФО  МЖ-14,16,18,20 М-Э по спортивному ориентированию</t>
  </si>
  <si>
    <t>05.07</t>
  </si>
  <si>
    <t>09.07</t>
  </si>
  <si>
    <t>Г.Сыктывкар</t>
  </si>
  <si>
    <t>Всероссийские соревнования "Русь" по спортивному ориентированию</t>
  </si>
  <si>
    <t>Алоль</t>
  </si>
  <si>
    <t>Чемпионат и Первенство области -кросс-Смотр-конкурс по спортивному орриентированию</t>
  </si>
  <si>
    <t>Первенство России МЖ-14,16,18,20-командные по спортивному ориентированию</t>
  </si>
  <si>
    <t>Смоленская обл</t>
  </si>
  <si>
    <t>Первенство России отбор на КЕ МЖ-14,16,18,20 по спортивному ориентированию</t>
  </si>
  <si>
    <t>Тамбовская обл.</t>
  </si>
  <si>
    <t>Чемпионат России  МЖ-Э лично-командные по спортивному ориентированию</t>
  </si>
  <si>
    <t>13.09</t>
  </si>
  <si>
    <t>19.09</t>
  </si>
  <si>
    <t>Башкорстан</t>
  </si>
  <si>
    <t>Чемпионат и Первенство области марафон МЖ-Э по спортивному ориентированию</t>
  </si>
  <si>
    <t>07.10</t>
  </si>
  <si>
    <t>Всероссийские соревнования "Алоль осенняя" по спортивному ориентированию</t>
  </si>
  <si>
    <t>05.11</t>
  </si>
  <si>
    <t>03.04</t>
  </si>
  <si>
    <t>Алушта</t>
  </si>
  <si>
    <t>Чемпионат и Первенство области  маркиров.трасса по спортивному ориентированию</t>
  </si>
  <si>
    <t>Стендовая стрельба</t>
  </si>
  <si>
    <t>Чемпионат России по стендовой стрельбе</t>
  </si>
  <si>
    <t>Первенство России по стендовой стрельбе</t>
  </si>
  <si>
    <t>Чемпионати первенство области по стендовой стрельбе</t>
  </si>
  <si>
    <t>Стрельба из лука</t>
  </si>
  <si>
    <t>Первенство России в зале по стрельбе из лука</t>
  </si>
  <si>
    <t>г.Орел</t>
  </si>
  <si>
    <t>Госкомпорт</t>
  </si>
  <si>
    <t>Чемпионат России в зале по стрельбе из лука</t>
  </si>
  <si>
    <t>Чемпионат России  по стрельбе из лука</t>
  </si>
  <si>
    <t>18.04</t>
  </si>
  <si>
    <t>г.Таганрог</t>
  </si>
  <si>
    <t>Первенство России  по стрельбе из лука</t>
  </si>
  <si>
    <t>г.Рязань</t>
  </si>
  <si>
    <t>Первенство России по стрельбе из лука</t>
  </si>
  <si>
    <t>26.07</t>
  </si>
  <si>
    <t>31.07</t>
  </si>
  <si>
    <t>г.Улан-Удэ</t>
  </si>
  <si>
    <t>Тхэквондо</t>
  </si>
  <si>
    <t>Открытый Кубок СЗФО по тхэквондо ИТФ</t>
  </si>
  <si>
    <t>Чемпионат и первенство России по тхэквондо ИТФ</t>
  </si>
  <si>
    <t>Чемпионат и первенство СЗФО по тхэквондо ИТФ</t>
  </si>
  <si>
    <t>Кубок России по тхэквондо ИТФ</t>
  </si>
  <si>
    <t>Госкоспорт</t>
  </si>
  <si>
    <t>Открытый чемпионат и первенство области по тхэквондо</t>
  </si>
  <si>
    <t>100 чел.</t>
  </si>
  <si>
    <t>Теннис</t>
  </si>
  <si>
    <t>Первенство Псковской области по теннису</t>
  </si>
  <si>
    <t>Чемпионат Псковской области по теннису</t>
  </si>
  <si>
    <t>Открытый турнир "Фестиваль теннисных городов"</t>
  </si>
  <si>
    <t>Фехтование</t>
  </si>
  <si>
    <t>Первенство России среди юниоров по фехтованию</t>
  </si>
  <si>
    <t>5 февраля</t>
  </si>
  <si>
    <t>8 февраля</t>
  </si>
  <si>
    <t>Первенство СЗФО среди юниоров по фехтованию</t>
  </si>
  <si>
    <t>7 марта</t>
  </si>
  <si>
    <t>Первенство России среди молодежи по фехтованию</t>
  </si>
  <si>
    <t>6 апреля</t>
  </si>
  <si>
    <t>9 апреля</t>
  </si>
  <si>
    <t>Открытый кубок Псковской области по фехтованию</t>
  </si>
  <si>
    <t>27 мая</t>
  </si>
  <si>
    <t>28 мая</t>
  </si>
  <si>
    <t xml:space="preserve">Кубок России по фехтованию </t>
  </si>
  <si>
    <t>21 июня</t>
  </si>
  <si>
    <t>Смоленск</t>
  </si>
  <si>
    <t>15 августа</t>
  </si>
  <si>
    <t>20 августа</t>
  </si>
  <si>
    <t>Чемпионат и Первенство Псковской области по фехтованию</t>
  </si>
  <si>
    <t>9 сентября</t>
  </si>
  <si>
    <t>10 сентября</t>
  </si>
  <si>
    <t>Чемпионат России по фехтованию</t>
  </si>
  <si>
    <t>5 октября</t>
  </si>
  <si>
    <t>10 октября</t>
  </si>
  <si>
    <t>Йошкар-Ола</t>
  </si>
  <si>
    <t>Всероссийский турнир сильнейших фехтовальщиков России</t>
  </si>
  <si>
    <t>6 ноября</t>
  </si>
  <si>
    <t>9 ноября</t>
  </si>
  <si>
    <t>Футбол</t>
  </si>
  <si>
    <t xml:space="preserve">Всероссийские соревнования по мини-футболу "Мини-футбол в ВУЗы" (область) </t>
  </si>
  <si>
    <t>Псков, Великие Луки</t>
  </si>
  <si>
    <t>Финал первенства школьной лиги по мини-футболу "Мини-футбол в школу"</t>
  </si>
  <si>
    <t>27.01.</t>
  </si>
  <si>
    <t>4500 чел.</t>
  </si>
  <si>
    <t>Всероссийские соревнования по мини-футболу "Мини-футбол в ВУЗы" (СЗФО)</t>
  </si>
  <si>
    <t>7.04.</t>
  </si>
  <si>
    <t>14.04.</t>
  </si>
  <si>
    <t>Коммунар, Лен.обл.</t>
  </si>
  <si>
    <t>24 чел.</t>
  </si>
  <si>
    <t>Футбольный марафон "Черново-2011"</t>
  </si>
  <si>
    <t>Гдовский р-н</t>
  </si>
  <si>
    <t>Первенство школьной лиги по мини-футболу "Мини-футбол в школу" (СЗФО мл., ср. гр.)</t>
  </si>
  <si>
    <t>16.02.</t>
  </si>
  <si>
    <t>21.02.</t>
  </si>
  <si>
    <t>48 чел.</t>
  </si>
  <si>
    <t>Первенство школьной лиги по мини-футболу "Мини-футбол в школу" (СЗФО ст., юн. гр.)</t>
  </si>
  <si>
    <t>24.02.</t>
  </si>
  <si>
    <t>29.02.</t>
  </si>
  <si>
    <t>Финал всероссийских соревнований "Мини-футбол в школы"</t>
  </si>
  <si>
    <t>21.03.</t>
  </si>
  <si>
    <t>1.04.</t>
  </si>
  <si>
    <t>Моск.обл.</t>
  </si>
  <si>
    <t>Чемпионат области по мини-футболу среди команд ветеранов 1971 г.р. и старше</t>
  </si>
  <si>
    <t xml:space="preserve">         2.03.</t>
  </si>
  <si>
    <t xml:space="preserve">       4.03.</t>
  </si>
  <si>
    <t xml:space="preserve">По назначению   </t>
  </si>
  <si>
    <t>150 чел.</t>
  </si>
  <si>
    <t>Чемпионат области по мини-футболу среди городов и районов области</t>
  </si>
  <si>
    <t>16.03.          23.03.</t>
  </si>
  <si>
    <t>18.03.      25.03.</t>
  </si>
  <si>
    <t>250 чел.</t>
  </si>
  <si>
    <t>Финал всероссийских соревнований "Мини-футбол в ВУЗы"</t>
  </si>
  <si>
    <t>14.05.</t>
  </si>
  <si>
    <t>21.05.</t>
  </si>
  <si>
    <t>12 чел.</t>
  </si>
  <si>
    <t>Чемпионат области по футболу среди КФК I группа</t>
  </si>
  <si>
    <t>Май</t>
  </si>
  <si>
    <t>Октябрь</t>
  </si>
  <si>
    <t>160 чел.</t>
  </si>
  <si>
    <t>Кубок области по футболу</t>
  </si>
  <si>
    <t>300 чел.</t>
  </si>
  <si>
    <t>Всероссийские соревнования по футболу среди детских команд "Кожаный мяч" I и II этап</t>
  </si>
  <si>
    <t>Июнь</t>
  </si>
  <si>
    <t>3000 чел.</t>
  </si>
  <si>
    <t>Всероссийские соревнования по футболу «Локобол»</t>
  </si>
  <si>
    <t>ФФПО</t>
  </si>
  <si>
    <t>Чемпионат области по футболу среди городов и районов области II группа</t>
  </si>
  <si>
    <t>Сентябрь</t>
  </si>
  <si>
    <t>Всероссийские соревнования по футболу среди детских команд "Кожаный мяч" СЗФО 2000-2001 гг.р.</t>
  </si>
  <si>
    <t>20 чел.</t>
  </si>
  <si>
    <t>Всероссийские соревнования по футболу среди детских команд "Кожаный мяч" СЗФО 1999-1998 гг.р.</t>
  </si>
  <si>
    <t>11.07.</t>
  </si>
  <si>
    <t>20.07.</t>
  </si>
  <si>
    <t>Всероссийские соревнования по футболу среди детских команд "Кожаный мяч" СЗФО 1997-1996 гг.р.</t>
  </si>
  <si>
    <t>16.07.</t>
  </si>
  <si>
    <t>25.07.</t>
  </si>
  <si>
    <t xml:space="preserve">Финал всероссийских соревнований по футболу среди детских команд "Кожаный мяч" </t>
  </si>
  <si>
    <t>Июль</t>
  </si>
  <si>
    <t>Август</t>
  </si>
  <si>
    <t>Всероссийские соревнования по футболу «Колосок»</t>
  </si>
  <si>
    <t>18 чел.</t>
  </si>
  <si>
    <t>Областной турнир по футболу среди команд ветеранов 1966 г.р., посвященный памяти ЗРФК И.С.Осипенко</t>
  </si>
  <si>
    <t>Чемпионат области по футболу среди команд ветеранов 1976 г.р.</t>
  </si>
  <si>
    <t>Первенство области по футболу среди юношей 1996 г.р.</t>
  </si>
  <si>
    <t>200 чел.</t>
  </si>
  <si>
    <t>Турнир по мини-футболу среди ветеранов</t>
  </si>
  <si>
    <t>Март</t>
  </si>
  <si>
    <t>13 чел.</t>
  </si>
  <si>
    <t>Футбольный турнир "Минская весна-2012"</t>
  </si>
  <si>
    <t>Минск</t>
  </si>
  <si>
    <t>Турнир по футболу среди ветеранов</t>
  </si>
  <si>
    <t>Валдай</t>
  </si>
  <si>
    <t>19 чел.</t>
  </si>
  <si>
    <t>Хоккей с шайбой</t>
  </si>
  <si>
    <t>Чемпионат области по хоккею с шайбой</t>
  </si>
  <si>
    <t>11.12</t>
  </si>
  <si>
    <t>Первенство области по хоккею с шайбой «Золотая шайба»</t>
  </si>
  <si>
    <t>Региональный этап Всероссийского фестиваля по хоккею с шайбой среди любительских команд</t>
  </si>
  <si>
    <t>Всероссийский фестиваль по хоккею с шайбой среди любительских команд</t>
  </si>
  <si>
    <t>02 мая</t>
  </si>
  <si>
    <t>09 мая</t>
  </si>
  <si>
    <t>Художественная гимнастика</t>
  </si>
  <si>
    <t>Первенство СЗФО по художественной гимнастике</t>
  </si>
  <si>
    <t>Ленинград.обл</t>
  </si>
  <si>
    <t>Первенство области по художественной гимнастике</t>
  </si>
  <si>
    <t>Первенство России по художественной гимнастике</t>
  </si>
  <si>
    <t>Открытый Чемпионат области по художественной гимнастике</t>
  </si>
  <si>
    <t>Чемпионат СЗФО России по художественной гимнастике</t>
  </si>
  <si>
    <t>Открытые Всероссийские соревнования по художественной гимнастике, посвященные памяти А.Невского</t>
  </si>
  <si>
    <t>Всероссийские соревнования юных гимнасток</t>
  </si>
  <si>
    <t>01.10</t>
  </si>
  <si>
    <t>06.10</t>
  </si>
  <si>
    <t xml:space="preserve">Чемпионат  России по художественной гимнастике </t>
  </si>
  <si>
    <t>16.10</t>
  </si>
  <si>
    <t>22.10</t>
  </si>
  <si>
    <t>01.11</t>
  </si>
  <si>
    <t>Чемпионат России по художественной гимнастике</t>
  </si>
  <si>
    <t>Открытый Кубок области по художественной гимнастике</t>
  </si>
  <si>
    <t>Шахматы</t>
  </si>
  <si>
    <t>Финал Чемпионата Псковской области среди мужчин по шахматам</t>
  </si>
  <si>
    <t>3 января</t>
  </si>
  <si>
    <t>10 января</t>
  </si>
  <si>
    <t xml:space="preserve">Чемпионат по шахматам СЗФО среди ветранов </t>
  </si>
  <si>
    <t>20 января</t>
  </si>
  <si>
    <t>29 января</t>
  </si>
  <si>
    <t>Санкт-петербург</t>
  </si>
  <si>
    <t xml:space="preserve">Чемпионат Псковской области среди женщин по шахматам   </t>
  </si>
  <si>
    <t>19 февраля</t>
  </si>
  <si>
    <t>23 февраля</t>
  </si>
  <si>
    <t>Чемпионат СЗФО по шахматам</t>
  </si>
  <si>
    <t>26 марта</t>
  </si>
  <si>
    <t>2(м,ж)+2(ю)</t>
  </si>
  <si>
    <t xml:space="preserve">Чемпионат Псковской области среди команд органов власти "Турнир 3-х ветвей власти"   </t>
  </si>
  <si>
    <t>Международный турнир команд парламентов и правительств стран СНГ, Администраций субъектов, мэрий и городов</t>
  </si>
  <si>
    <t>Краснодарский край</t>
  </si>
  <si>
    <t>Летняя спартакиада молодежи СЗФО 1993-94 г.р.</t>
  </si>
  <si>
    <t>Областной турнир "Власть. Бизнес. Сотрудничество."</t>
  </si>
  <si>
    <t>8 июня</t>
  </si>
  <si>
    <t>9 июня</t>
  </si>
  <si>
    <t>Международный шахматный фестиваль "Псков-2012"</t>
  </si>
  <si>
    <t>15 июня</t>
  </si>
  <si>
    <t>28 июня</t>
  </si>
  <si>
    <t>Областной турнир по блицу и быстрым шахматам</t>
  </si>
  <si>
    <t>Матч по шахматам среди шахматистов Новгородской и Псковской областей</t>
  </si>
  <si>
    <t>16 сентября</t>
  </si>
  <si>
    <t>Новгород</t>
  </si>
  <si>
    <t>Открытый Чемпионат Псковской области по блицу</t>
  </si>
  <si>
    <t>29 сентября</t>
  </si>
  <si>
    <t>Открытый Чемпионат Псковской области по быстрым шахматам</t>
  </si>
  <si>
    <t>27 октября</t>
  </si>
  <si>
    <t>Кубок Псковской области среди чемпионов районов</t>
  </si>
  <si>
    <t>2 ноября</t>
  </si>
  <si>
    <t>5 ноября</t>
  </si>
  <si>
    <t>Командный чемпионат Псковской области по шахматам среди городов и районов</t>
  </si>
  <si>
    <t>22 декабря</t>
  </si>
  <si>
    <t>23 декабря</t>
  </si>
  <si>
    <t xml:space="preserve">Высшая лига Чемпионата России </t>
  </si>
  <si>
    <t>Настольный теннис</t>
  </si>
  <si>
    <t>Кубок области по настольному теннису</t>
  </si>
  <si>
    <t>17.04</t>
  </si>
  <si>
    <t>Чемпионат области по настольному теннису</t>
  </si>
  <si>
    <t>14.11</t>
  </si>
  <si>
    <t>Адаптивный спорт</t>
  </si>
  <si>
    <t>Областное  первенство по шахматам и шашкам среди  незрячих</t>
  </si>
  <si>
    <t>Псковский район</t>
  </si>
  <si>
    <t>Чемпионат России по дартсу среди ПОДА</t>
  </si>
  <si>
    <t>Областные соревнования по туризму среди незрячих</t>
  </si>
  <si>
    <t>Опухлики</t>
  </si>
  <si>
    <t>Всероссийские соревнования по легкой атлетике среди незрячих</t>
  </si>
  <si>
    <t>Чемпионат России по шахматам среди ПОДА</t>
  </si>
  <si>
    <t>2-ая областная  Спартакиада инвалидов</t>
  </si>
  <si>
    <t>Печорс.район</t>
  </si>
  <si>
    <t>Всероссийский фестиваль инвалидов ПОДА</t>
  </si>
  <si>
    <t>Детский спортивный фестиваль среди глухонемых</t>
  </si>
  <si>
    <t>по наз</t>
  </si>
  <si>
    <t>Областной фестиваль среди глухонемых</t>
  </si>
  <si>
    <t>Спортивно - массовые мероприятия</t>
  </si>
  <si>
    <t>Областные соревнования среди спортивных семей</t>
  </si>
  <si>
    <t>Всероссийские  массовые соревнования "Лыжня России-2012"</t>
  </si>
  <si>
    <t>Всероссийские  массовые соревнования "Российский Азимут-2012"</t>
  </si>
  <si>
    <t>мая</t>
  </si>
  <si>
    <t>Новосокольники</t>
  </si>
  <si>
    <t>Всероссийская летняя Спартакиада среди инвалидов</t>
  </si>
  <si>
    <t>Всероссийские  массовые соревнования "Кросс нации-2012"</t>
  </si>
  <si>
    <t>Международная выставка специализированная среди инвалидов</t>
  </si>
  <si>
    <t>Зимняя Универсиада среди студентов</t>
  </si>
  <si>
    <t>Всероссийские летние сельские игры</t>
  </si>
  <si>
    <t>Летняя Универсиада среди студентов</t>
  </si>
  <si>
    <t>Всероссийские  массовые соревнования "Оранжевый мяч-2012"</t>
  </si>
  <si>
    <t>Зимняя Спартакиада Союзного государства среди детей и юношества</t>
  </si>
  <si>
    <t>Всероссийские соревнования среди воспитанников детских домов и школ-интернатов "В будущее со спортом"</t>
  </si>
  <si>
    <t>Всероссийские соревнования среди воспитанников детских домов и школ-интернатов "Малые игры Доброй воли"</t>
  </si>
  <si>
    <t>Соревнования среди несовершеннолетних осужденных "Северная звезда"-зимние</t>
  </si>
  <si>
    <t>Соревнования среди несовершеннолетних осужденных "Северная звезда"-летние</t>
  </si>
  <si>
    <t>Спартакиада молодежи России допризывного возраста — СЗФО</t>
  </si>
  <si>
    <t>Спартакиада молодежи России допризывного возраста-финал</t>
  </si>
  <si>
    <t>10.09</t>
  </si>
  <si>
    <t>17.09</t>
  </si>
  <si>
    <t>Областные соревнования, посв. Дню физкультурника</t>
  </si>
  <si>
    <t>Спартакиада  инвалидов  войны</t>
  </si>
  <si>
    <t>Международный семинар по ушу</t>
  </si>
  <si>
    <t>4.04</t>
  </si>
  <si>
    <t>КНР</t>
  </si>
  <si>
    <t>Всего</t>
  </si>
  <si>
    <t>на 2011 год</t>
  </si>
  <si>
    <t>Сумма, руб</t>
  </si>
  <si>
    <t>Январь</t>
  </si>
  <si>
    <t>Февраль</t>
  </si>
  <si>
    <t>Апрель</t>
  </si>
  <si>
    <t>Ноябрь</t>
  </si>
  <si>
    <t>Декабрь</t>
  </si>
  <si>
    <t>В 2013 году</t>
  </si>
  <si>
    <t>25.05</t>
  </si>
  <si>
    <t>15.08</t>
  </si>
  <si>
    <t>Всероссийские соревнования-1995-96г.р. По гребле на байдарках и каноэ</t>
  </si>
  <si>
    <t>Кубок России по марафону и олимпийсике дистанции</t>
  </si>
  <si>
    <t>Первенство  России 1995-96 г.р. По гребле на байдарках и каноэ</t>
  </si>
  <si>
    <t>02.06</t>
  </si>
  <si>
    <t>Чемпионат России марафон  По гребле на байдарках и каноэ</t>
  </si>
  <si>
    <t>УТС к Спартакиаде учащихся России По гребле на байдарках и каноэ</t>
  </si>
  <si>
    <t>Спартакиада учащихся России По гребле на байдарках и каноэ</t>
  </si>
  <si>
    <t>Первенство  СЗФО  (15-16 лет И 13-14 лет)России  По гребле на байдарках и каноэ</t>
  </si>
  <si>
    <t>финал Спартакиады учащихся России По гребле на байдарках и каноэ</t>
  </si>
  <si>
    <t>Первенство России U-23  17-18 лет По гребле на байдарках и каноэ</t>
  </si>
  <si>
    <t>Первенство России 1997-98, 99-2000 г.р.  По гребле на байдарках и каноэ</t>
  </si>
  <si>
    <t>20.08</t>
  </si>
  <si>
    <t>Первенство области  юношеское По гребле на байдарках и каноэ</t>
  </si>
  <si>
    <t>01.09</t>
  </si>
  <si>
    <t>Чемпионат России лично-командный По гребле на байдарках и каноэ</t>
  </si>
  <si>
    <t>04.09</t>
  </si>
  <si>
    <t>Чемпионат и Первенство России По гребле на байдарках и каноэ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</si>
</sst>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;@"/>
    <numFmt numFmtId="166" formatCode="dd/mm/yy"/>
  </numFmts>
  <fonts count="69"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2"/>
      <color indexed="10"/>
      <name val="Times New Roman"/>
      <family val="1"/>
    </font>
    <font>
      <b/>
      <sz val="10"/>
      <color indexed="9"/>
      <name val="Arial Cyr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64" fontId="0" fillId="33" borderId="10" xfId="0" applyNumberForma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6" fillId="36" borderId="15" xfId="0" applyFont="1" applyFill="1" applyBorder="1" applyAlignment="1">
      <alignment horizontal="center"/>
    </xf>
    <xf numFmtId="49" fontId="0" fillId="36" borderId="15" xfId="0" applyNumberFormat="1" applyFill="1" applyBorder="1" applyAlignment="1">
      <alignment/>
    </xf>
    <xf numFmtId="0" fontId="0" fillId="36" borderId="15" xfId="0" applyFill="1" applyBorder="1" applyAlignment="1">
      <alignment/>
    </xf>
    <xf numFmtId="164" fontId="1" fillId="36" borderId="16" xfId="0" applyNumberFormat="1" applyFont="1" applyFill="1" applyBorder="1" applyAlignment="1">
      <alignment horizontal="center"/>
    </xf>
    <xf numFmtId="164" fontId="1" fillId="36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35" borderId="11" xfId="0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1" fillId="36" borderId="17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2" fontId="0" fillId="33" borderId="17" xfId="0" applyNumberForma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65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2" fontId="0" fillId="33" borderId="1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5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164" fontId="0" fillId="33" borderId="18" xfId="0" applyNumberFormat="1" applyFon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164" fontId="0" fillId="33" borderId="18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64" fontId="8" fillId="33" borderId="14" xfId="0" applyNumberFormat="1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49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164" fontId="0" fillId="33" borderId="17" xfId="0" applyNumberForma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1" fillId="36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7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165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2" fontId="7" fillId="33" borderId="17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14" fontId="0" fillId="36" borderId="10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1" fillId="33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/>
    </xf>
    <xf numFmtId="49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justify"/>
    </xf>
    <xf numFmtId="0" fontId="7" fillId="33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64" fontId="1" fillId="33" borderId="13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top" wrapText="1"/>
    </xf>
    <xf numFmtId="164" fontId="0" fillId="33" borderId="17" xfId="0" applyNumberFormat="1" applyFont="1" applyFill="1" applyBorder="1" applyAlignment="1">
      <alignment horizontal="center"/>
    </xf>
    <xf numFmtId="49" fontId="0" fillId="36" borderId="15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3" fontId="1" fillId="36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2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2" fontId="8" fillId="0" borderId="10" xfId="0" applyNumberFormat="1" applyFont="1" applyBorder="1" applyAlignment="1">
      <alignment/>
    </xf>
    <xf numFmtId="164" fontId="0" fillId="0" borderId="17" xfId="0" applyNumberForma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64" fontId="7" fillId="0" borderId="17" xfId="0" applyNumberFormat="1" applyFont="1" applyBorder="1" applyAlignment="1">
      <alignment/>
    </xf>
    <xf numFmtId="164" fontId="0" fillId="0" borderId="14" xfId="0" applyNumberFormat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164" fontId="1" fillId="33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7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15" fillId="36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164" fontId="14" fillId="0" borderId="14" xfId="0" applyNumberFormat="1" applyFont="1" applyBorder="1" applyAlignment="1">
      <alignment/>
    </xf>
    <xf numFmtId="164" fontId="0" fillId="33" borderId="16" xfId="0" applyNumberForma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64" fontId="0" fillId="33" borderId="17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2" fontId="18" fillId="0" borderId="17" xfId="0" applyNumberFormat="1" applyFont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49" fontId="0" fillId="36" borderId="21" xfId="0" applyNumberFormat="1" applyFill="1" applyBorder="1" applyAlignment="1">
      <alignment/>
    </xf>
    <xf numFmtId="0" fontId="0" fillId="36" borderId="21" xfId="0" applyFill="1" applyBorder="1" applyAlignment="1">
      <alignment/>
    </xf>
    <xf numFmtId="2" fontId="1" fillId="36" borderId="22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 vertical="top" wrapText="1"/>
    </xf>
    <xf numFmtId="164" fontId="1" fillId="36" borderId="14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" fillId="36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7" fillId="0" borderId="15" xfId="0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20" fillId="38" borderId="12" xfId="0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164" fontId="0" fillId="33" borderId="13" xfId="0" applyNumberFormat="1" applyFill="1" applyBorder="1" applyAlignment="1">
      <alignment/>
    </xf>
    <xf numFmtId="166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0" fontId="15" fillId="33" borderId="10" xfId="0" applyFont="1" applyFill="1" applyBorder="1" applyAlignment="1">
      <alignment/>
    </xf>
    <xf numFmtId="2" fontId="1" fillId="33" borderId="17" xfId="0" applyNumberFormat="1" applyFont="1" applyFill="1" applyBorder="1" applyAlignment="1">
      <alignment horizontal="center"/>
    </xf>
    <xf numFmtId="49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164" fontId="1" fillId="33" borderId="2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/>
    </xf>
    <xf numFmtId="165" fontId="0" fillId="33" borderId="10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6" fillId="38" borderId="21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2" fontId="7" fillId="33" borderId="1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23" xfId="0" applyFont="1" applyFill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165" fontId="0" fillId="33" borderId="10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vertical="top" wrapText="1"/>
    </xf>
    <xf numFmtId="49" fontId="0" fillId="36" borderId="11" xfId="0" applyNumberForma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center"/>
    </xf>
    <xf numFmtId="165" fontId="6" fillId="36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12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/>
    </xf>
    <xf numFmtId="165" fontId="0" fillId="36" borderId="11" xfId="0" applyNumberFormat="1" applyFill="1" applyBorder="1" applyAlignment="1">
      <alignment/>
    </xf>
    <xf numFmtId="164" fontId="1" fillId="39" borderId="14" xfId="0" applyNumberFormat="1" applyFont="1" applyFill="1" applyBorder="1" applyAlignment="1">
      <alignment horizontal="center" vertical="top" wrapText="1"/>
    </xf>
    <xf numFmtId="16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7" borderId="11" xfId="0" applyFill="1" applyBorder="1" applyAlignment="1">
      <alignment/>
    </xf>
    <xf numFmtId="164" fontId="1" fillId="37" borderId="14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6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15" fillId="40" borderId="10" xfId="0" applyFont="1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1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16" fontId="9" fillId="0" borderId="10" xfId="0" applyNumberFormat="1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64" fontId="0" fillId="0" borderId="11" xfId="0" applyNumberFormat="1" applyBorder="1" applyAlignment="1">
      <alignment/>
    </xf>
    <xf numFmtId="49" fontId="0" fillId="0" borderId="21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36" borderId="23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2" fontId="20" fillId="36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64" fontId="23" fillId="33" borderId="11" xfId="0" applyNumberFormat="1" applyFont="1" applyFill="1" applyBorder="1" applyAlignment="1">
      <alignment horizontal="center"/>
    </xf>
    <xf numFmtId="165" fontId="15" fillId="36" borderId="10" xfId="0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/>
    </xf>
    <xf numFmtId="165" fontId="7" fillId="36" borderId="2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0" fontId="24" fillId="35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21" xfId="0" applyFont="1" applyFill="1" applyBorder="1" applyAlignment="1">
      <alignment vertical="top" wrapText="1"/>
    </xf>
    <xf numFmtId="14" fontId="7" fillId="0" borderId="21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33" borderId="11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2" fontId="20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/>
    </xf>
    <xf numFmtId="49" fontId="15" fillId="33" borderId="11" xfId="0" applyNumberFormat="1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164" fontId="15" fillId="33" borderId="11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49" fontId="7" fillId="0" borderId="21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164" fontId="7" fillId="0" borderId="11" xfId="0" applyNumberFormat="1" applyFont="1" applyBorder="1" applyAlignment="1">
      <alignment horizontal="center"/>
    </xf>
    <xf numFmtId="0" fontId="7" fillId="0" borderId="23" xfId="0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top" wrapText="1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49" fontId="15" fillId="0" borderId="23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7" xfId="0" applyFont="1" applyBorder="1" applyAlignment="1">
      <alignment/>
    </xf>
    <xf numFmtId="0" fontId="25" fillId="36" borderId="21" xfId="0" applyFont="1" applyFill="1" applyBorder="1" applyAlignment="1">
      <alignment horizontal="center"/>
    </xf>
    <xf numFmtId="0" fontId="15" fillId="36" borderId="21" xfId="0" applyFont="1" applyFill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64" fontId="14" fillId="0" borderId="11" xfId="0" applyNumberFormat="1" applyFont="1" applyBorder="1" applyAlignment="1">
      <alignment/>
    </xf>
    <xf numFmtId="0" fontId="6" fillId="34" borderId="23" xfId="0" applyFont="1" applyFill="1" applyBorder="1" applyAlignment="1">
      <alignment horizontal="center"/>
    </xf>
    <xf numFmtId="49" fontId="0" fillId="34" borderId="23" xfId="0" applyNumberFormat="1" applyFill="1" applyBorder="1" applyAlignment="1">
      <alignment/>
    </xf>
    <xf numFmtId="0" fontId="15" fillId="34" borderId="24" xfId="0" applyFont="1" applyFill="1" applyBorder="1" applyAlignment="1">
      <alignment/>
    </xf>
    <xf numFmtId="0" fontId="0" fillId="33" borderId="21" xfId="0" applyFont="1" applyFill="1" applyBorder="1" applyAlignment="1">
      <alignment vertical="top" wrapText="1"/>
    </xf>
    <xf numFmtId="49" fontId="0" fillId="33" borderId="21" xfId="0" applyNumberFormat="1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0" fontId="1" fillId="34" borderId="23" xfId="0" applyFont="1" applyFill="1" applyBorder="1" applyAlignment="1">
      <alignment/>
    </xf>
    <xf numFmtId="49" fontId="1" fillId="34" borderId="23" xfId="0" applyNumberFormat="1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horizontal="center"/>
    </xf>
    <xf numFmtId="0" fontId="24" fillId="35" borderId="19" xfId="0" applyFont="1" applyFill="1" applyBorder="1" applyAlignment="1">
      <alignment horizontal="center"/>
    </xf>
    <xf numFmtId="49" fontId="15" fillId="0" borderId="19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166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49" fontId="15" fillId="36" borderId="10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 vertical="top" wrapText="1"/>
    </xf>
    <xf numFmtId="165" fontId="0" fillId="0" borderId="21" xfId="0" applyNumberFormat="1" applyFont="1" applyFill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1" fillId="36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5" fillId="36" borderId="23" xfId="0" applyFont="1" applyFill="1" applyBorder="1" applyAlignment="1">
      <alignment horizontal="center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7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4" fillId="35" borderId="11" xfId="0" applyFont="1" applyFill="1" applyBorder="1" applyAlignment="1">
      <alignment/>
    </xf>
    <xf numFmtId="16" fontId="7" fillId="0" borderId="10" xfId="0" applyNumberFormat="1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20" fillId="38" borderId="10" xfId="0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49" fontId="15" fillId="36" borderId="21" xfId="0" applyNumberFormat="1" applyFont="1" applyFill="1" applyBorder="1" applyAlignment="1">
      <alignment/>
    </xf>
    <xf numFmtId="0" fontId="15" fillId="36" borderId="21" xfId="0" applyFont="1" applyFill="1" applyBorder="1" applyAlignment="1">
      <alignment horizontal="center"/>
    </xf>
    <xf numFmtId="0" fontId="15" fillId="36" borderId="22" xfId="0" applyFont="1" applyFill="1" applyBorder="1" applyAlignment="1">
      <alignment/>
    </xf>
    <xf numFmtId="2" fontId="23" fillId="33" borderId="11" xfId="0" applyNumberFormat="1" applyFont="1" applyFill="1" applyBorder="1" applyAlignment="1">
      <alignment horizontal="center"/>
    </xf>
    <xf numFmtId="49" fontId="15" fillId="33" borderId="19" xfId="0" applyNumberFormat="1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 vertical="top" wrapText="1"/>
    </xf>
    <xf numFmtId="164" fontId="1" fillId="36" borderId="11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3" xfId="0" applyFont="1" applyFill="1" applyBorder="1" applyAlignment="1">
      <alignment vertical="top" wrapText="1"/>
    </xf>
    <xf numFmtId="49" fontId="0" fillId="33" borderId="23" xfId="0" applyNumberFormat="1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0" fontId="15" fillId="34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15" fillId="36" borderId="23" xfId="0" applyNumberFormat="1" applyFont="1" applyFill="1" applyBorder="1" applyAlignment="1">
      <alignment horizontal="center"/>
    </xf>
    <xf numFmtId="0" fontId="15" fillId="36" borderId="23" xfId="0" applyFont="1" applyFill="1" applyBorder="1" applyAlignment="1">
      <alignment horizontal="center"/>
    </xf>
    <xf numFmtId="0" fontId="15" fillId="36" borderId="24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15" fillId="33" borderId="23" xfId="0" applyNumberFormat="1" applyFont="1" applyFill="1" applyBorder="1" applyAlignment="1">
      <alignment/>
    </xf>
    <xf numFmtId="165" fontId="15" fillId="33" borderId="23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9" fontId="15" fillId="36" borderId="23" xfId="0" applyNumberFormat="1" applyFont="1" applyFill="1" applyBorder="1" applyAlignment="1">
      <alignment/>
    </xf>
    <xf numFmtId="0" fontId="7" fillId="0" borderId="27" xfId="0" applyFont="1" applyFill="1" applyBorder="1" applyAlignment="1">
      <alignment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 wrapText="1"/>
    </xf>
    <xf numFmtId="0" fontId="24" fillId="39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4" fillId="38" borderId="21" xfId="0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165" fontId="28" fillId="33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24" fillId="41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2" fontId="29" fillId="33" borderId="11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2" fontId="20" fillId="34" borderId="11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165" fontId="7" fillId="36" borderId="10" xfId="0" applyNumberFormat="1" applyFont="1" applyFill="1" applyBorder="1" applyAlignment="1">
      <alignment/>
    </xf>
    <xf numFmtId="165" fontId="15" fillId="36" borderId="23" xfId="0" applyNumberFormat="1" applyFont="1" applyFill="1" applyBorder="1" applyAlignment="1">
      <alignment/>
    </xf>
    <xf numFmtId="165" fontId="0" fillId="33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top" wrapText="1"/>
    </xf>
    <xf numFmtId="165" fontId="0" fillId="33" borderId="23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49" fontId="0" fillId="34" borderId="10" xfId="0" applyNumberForma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49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0" fontId="15" fillId="0" borderId="15" xfId="0" applyFont="1" applyBorder="1" applyAlignment="1">
      <alignment/>
    </xf>
    <xf numFmtId="49" fontId="15" fillId="0" borderId="15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23" fillId="36" borderId="21" xfId="0" applyFont="1" applyFill="1" applyBorder="1" applyAlignment="1">
      <alignment horizontal="center"/>
    </xf>
    <xf numFmtId="164" fontId="20" fillId="36" borderId="11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/>
    </xf>
    <xf numFmtId="16" fontId="0" fillId="0" borderId="30" xfId="0" applyNumberFormat="1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 vertical="top" wrapText="1"/>
    </xf>
    <xf numFmtId="3" fontId="0" fillId="0" borderId="3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4" fontId="15" fillId="0" borderId="10" xfId="0" applyNumberFormat="1" applyFont="1" applyFill="1" applyBorder="1" applyAlignment="1">
      <alignment horizontal="center" vertical="top" wrapText="1"/>
    </xf>
    <xf numFmtId="165" fontId="25" fillId="36" borderId="23" xfId="0" applyNumberFormat="1" applyFont="1" applyFill="1" applyBorder="1" applyAlignment="1">
      <alignment horizontal="center"/>
    </xf>
    <xf numFmtId="3" fontId="20" fillId="36" borderId="11" xfId="0" applyNumberFormat="1" applyFont="1" applyFill="1" applyBorder="1" applyAlignment="1">
      <alignment horizontal="center"/>
    </xf>
    <xf numFmtId="165" fontId="25" fillId="33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/>
    </xf>
    <xf numFmtId="0" fontId="15" fillId="0" borderId="16" xfId="0" applyFont="1" applyBorder="1" applyAlignment="1">
      <alignment/>
    </xf>
    <xf numFmtId="0" fontId="0" fillId="0" borderId="32" xfId="0" applyFont="1" applyBorder="1" applyAlignment="1">
      <alignment/>
    </xf>
    <xf numFmtId="0" fontId="15" fillId="34" borderId="23" xfId="0" applyFont="1" applyFill="1" applyBorder="1" applyAlignment="1">
      <alignment/>
    </xf>
    <xf numFmtId="49" fontId="15" fillId="34" borderId="23" xfId="0" applyNumberFormat="1" applyFont="1" applyFill="1" applyBorder="1" applyAlignment="1">
      <alignment/>
    </xf>
    <xf numFmtId="49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top" wrapText="1"/>
    </xf>
    <xf numFmtId="164" fontId="1" fillId="39" borderId="11" xfId="0" applyNumberFormat="1" applyFont="1" applyFill="1" applyBorder="1" applyAlignment="1">
      <alignment horizontal="center" vertical="top" wrapText="1"/>
    </xf>
    <xf numFmtId="0" fontId="15" fillId="35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164" fontId="20" fillId="37" borderId="11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2</xdr:row>
      <xdr:rowOff>19050</xdr:rowOff>
    </xdr:from>
    <xdr:to>
      <xdr:col>4</xdr:col>
      <xdr:colOff>9525</xdr:colOff>
      <xdr:row>10</xdr:row>
      <xdr:rowOff>57150</xdr:rowOff>
    </xdr:to>
    <xdr:sp fLocksText="0">
      <xdr:nvSpPr>
        <xdr:cNvPr id="1" name="Автофигура 2"/>
        <xdr:cNvSpPr txBox="1">
          <a:spLocks noChangeArrowheads="1"/>
        </xdr:cNvSpPr>
      </xdr:nvSpPr>
      <xdr:spPr>
        <a:xfrm>
          <a:off x="3305175" y="342900"/>
          <a:ext cx="2428875" cy="13335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«УТВЕРЖДАЮ»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Председатель  Государственного комитета Псковской области по физической культуре и спорту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 А.Б. Петров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«_______» 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561975</xdr:colOff>
      <xdr:row>2</xdr:row>
      <xdr:rowOff>28575</xdr:rowOff>
    </xdr:from>
    <xdr:to>
      <xdr:col>7</xdr:col>
      <xdr:colOff>161925</xdr:colOff>
      <xdr:row>10</xdr:row>
      <xdr:rowOff>133350</xdr:rowOff>
    </xdr:to>
    <xdr:sp fLocksText="0">
      <xdr:nvSpPr>
        <xdr:cNvPr id="2" name="Автофигура 3"/>
        <xdr:cNvSpPr txBox="1">
          <a:spLocks noChangeArrowheads="1"/>
        </xdr:cNvSpPr>
      </xdr:nvSpPr>
      <xdr:spPr>
        <a:xfrm>
          <a:off x="6286500" y="352425"/>
          <a:ext cx="2600325" cy="14001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«СОГЛАСОВАНО»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Губернатора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Псковской области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Г.А.Безлобенко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«______» __________________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2828925</xdr:colOff>
      <xdr:row>2</xdr:row>
      <xdr:rowOff>19050</xdr:rowOff>
    </xdr:from>
    <xdr:to>
      <xdr:col>3</xdr:col>
      <xdr:colOff>381000</xdr:colOff>
      <xdr:row>10</xdr:row>
      <xdr:rowOff>85725</xdr:rowOff>
    </xdr:to>
    <xdr:sp fLocksText="0">
      <xdr:nvSpPr>
        <xdr:cNvPr id="1" name="Автофигура 2"/>
        <xdr:cNvSpPr txBox="1">
          <a:spLocks noChangeArrowheads="1"/>
        </xdr:cNvSpPr>
      </xdr:nvSpPr>
      <xdr:spPr>
        <a:xfrm>
          <a:off x="2828925" y="342900"/>
          <a:ext cx="2505075" cy="13620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«УТВЕРЖДАЮ»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Председатель  Государственного комитета Псковской области по физической культуре и спорту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 А.Б. Петров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«________» 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914400</xdr:colOff>
      <xdr:row>2</xdr:row>
      <xdr:rowOff>57150</xdr:rowOff>
    </xdr:from>
    <xdr:to>
      <xdr:col>6</xdr:col>
      <xdr:colOff>495300</xdr:colOff>
      <xdr:row>11</xdr:row>
      <xdr:rowOff>9525</xdr:rowOff>
    </xdr:to>
    <xdr:sp fLocksText="0">
      <xdr:nvSpPr>
        <xdr:cNvPr id="2" name="Автофигура 3"/>
        <xdr:cNvSpPr txBox="1">
          <a:spLocks noChangeArrowheads="1"/>
        </xdr:cNvSpPr>
      </xdr:nvSpPr>
      <xdr:spPr>
        <a:xfrm>
          <a:off x="5867400" y="381000"/>
          <a:ext cx="2438400" cy="14097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«СОГЛАСОВАНО»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Губернатора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Псковской области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 Ю.В. Авдеев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«________» __________________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2</xdr:row>
      <xdr:rowOff>19050</xdr:rowOff>
    </xdr:from>
    <xdr:to>
      <xdr:col>4</xdr:col>
      <xdr:colOff>19050</xdr:colOff>
      <xdr:row>10</xdr:row>
      <xdr:rowOff>57150</xdr:rowOff>
    </xdr:to>
    <xdr:sp fLocksText="0">
      <xdr:nvSpPr>
        <xdr:cNvPr id="1" name="Автофигура 2"/>
        <xdr:cNvSpPr txBox="1">
          <a:spLocks noChangeArrowheads="1"/>
        </xdr:cNvSpPr>
      </xdr:nvSpPr>
      <xdr:spPr>
        <a:xfrm>
          <a:off x="3305175" y="342900"/>
          <a:ext cx="2819400" cy="13335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«УТВЕРЖДАЮ»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Председатель  Государственного комитета Псковской области по физической культуре и спорту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 А.Б. Петров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«_______» 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561975</xdr:colOff>
      <xdr:row>2</xdr:row>
      <xdr:rowOff>28575</xdr:rowOff>
    </xdr:from>
    <xdr:to>
      <xdr:col>7</xdr:col>
      <xdr:colOff>161925</xdr:colOff>
      <xdr:row>10</xdr:row>
      <xdr:rowOff>133350</xdr:rowOff>
    </xdr:to>
    <xdr:sp fLocksText="0">
      <xdr:nvSpPr>
        <xdr:cNvPr id="2" name="Автофигура 3"/>
        <xdr:cNvSpPr txBox="1">
          <a:spLocks noChangeArrowheads="1"/>
        </xdr:cNvSpPr>
      </xdr:nvSpPr>
      <xdr:spPr>
        <a:xfrm>
          <a:off x="6667500" y="352425"/>
          <a:ext cx="5076825" cy="14001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«СОГЛАСОВАНО»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Губернатора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Псковской области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 Г.А.Безлобенко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«______» 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7"/>
  <sheetViews>
    <sheetView zoomScale="85" zoomScaleNormal="85" zoomScaleSheetLayoutView="120" zoomScalePageLayoutView="0" workbookViewId="0" topLeftCell="A613">
      <selection activeCell="B43" sqref="B43"/>
    </sheetView>
  </sheetViews>
  <sheetFormatPr defaultColWidth="9.140625" defaultRowHeight="12.75"/>
  <cols>
    <col min="1" max="1" width="5.28125" style="1" customWidth="1"/>
    <col min="2" max="2" width="57.7109375" style="0" customWidth="1"/>
    <col min="3" max="3" width="11.8515625" style="0" customWidth="1"/>
    <col min="4" max="4" width="11.00390625" style="0" customWidth="1"/>
    <col min="5" max="5" width="15.8515625" style="0" customWidth="1"/>
    <col min="6" max="6" width="13.28125" style="0" customWidth="1"/>
    <col min="7" max="7" width="15.8515625" style="0" customWidth="1"/>
    <col min="8" max="8" width="11.7109375" style="0" customWidth="1"/>
    <col min="9" max="9" width="12.57421875" style="0" customWidth="1"/>
    <col min="10" max="10" width="13.00390625" style="0" customWidth="1"/>
  </cols>
  <sheetData>
    <row r="1" spans="1:8" s="4" customFormat="1" ht="12.75">
      <c r="A1" s="2"/>
      <c r="B1"/>
      <c r="C1"/>
      <c r="D1"/>
      <c r="E1"/>
      <c r="F1"/>
      <c r="G1"/>
      <c r="H1" s="3"/>
    </row>
    <row r="2" spans="1:8" s="4" customFormat="1" ht="12.75">
      <c r="A2" s="2"/>
      <c r="B2"/>
      <c r="C2"/>
      <c r="D2"/>
      <c r="E2"/>
      <c r="F2"/>
      <c r="G2"/>
      <c r="H2" s="3"/>
    </row>
    <row r="3" spans="1:8" s="4" customFormat="1" ht="12.75">
      <c r="A3" s="2"/>
      <c r="B3"/>
      <c r="C3"/>
      <c r="D3"/>
      <c r="E3"/>
      <c r="F3"/>
      <c r="G3"/>
      <c r="H3" s="3"/>
    </row>
    <row r="4" spans="1:8" s="4" customFormat="1" ht="12.75">
      <c r="A4" s="2"/>
      <c r="B4"/>
      <c r="C4"/>
      <c r="D4"/>
      <c r="E4"/>
      <c r="F4"/>
      <c r="G4"/>
      <c r="H4" s="3"/>
    </row>
    <row r="5" spans="1:8" s="4" customFormat="1" ht="12.75">
      <c r="A5" s="2"/>
      <c r="B5"/>
      <c r="C5"/>
      <c r="D5"/>
      <c r="E5"/>
      <c r="F5"/>
      <c r="G5"/>
      <c r="H5" s="3"/>
    </row>
    <row r="6" spans="1:8" s="4" customFormat="1" ht="12.75">
      <c r="A6" s="2"/>
      <c r="B6"/>
      <c r="C6"/>
      <c r="D6"/>
      <c r="E6"/>
      <c r="F6"/>
      <c r="G6"/>
      <c r="H6" s="3"/>
    </row>
    <row r="7" spans="1:8" s="4" customFormat="1" ht="12.75">
      <c r="A7" s="2"/>
      <c r="B7"/>
      <c r="C7"/>
      <c r="D7"/>
      <c r="E7"/>
      <c r="F7"/>
      <c r="G7"/>
      <c r="H7" s="3"/>
    </row>
    <row r="8" spans="1:8" s="4" customFormat="1" ht="12.75">
      <c r="A8" s="2"/>
      <c r="B8"/>
      <c r="C8"/>
      <c r="D8"/>
      <c r="E8"/>
      <c r="F8"/>
      <c r="G8"/>
      <c r="H8" s="3"/>
    </row>
    <row r="9" spans="1:8" s="4" customFormat="1" ht="12.75">
      <c r="A9" s="2"/>
      <c r="B9"/>
      <c r="C9"/>
      <c r="D9"/>
      <c r="E9"/>
      <c r="F9"/>
      <c r="G9"/>
      <c r="H9" s="3"/>
    </row>
    <row r="10" spans="1:8" s="4" customFormat="1" ht="12.75">
      <c r="A10" s="2"/>
      <c r="B10"/>
      <c r="C10"/>
      <c r="D10"/>
      <c r="E10"/>
      <c r="F10"/>
      <c r="G10"/>
      <c r="H10" s="3"/>
    </row>
    <row r="11" spans="1:8" s="4" customFormat="1" ht="12.75">
      <c r="A11" s="2"/>
      <c r="B11"/>
      <c r="C11"/>
      <c r="D11"/>
      <c r="E11"/>
      <c r="F11"/>
      <c r="G11"/>
      <c r="H11" s="3"/>
    </row>
    <row r="12" spans="1:8" s="4" customFormat="1" ht="12.75">
      <c r="A12" s="2"/>
      <c r="B12"/>
      <c r="C12"/>
      <c r="D12"/>
      <c r="E12"/>
      <c r="F12"/>
      <c r="G12"/>
      <c r="H12" s="3"/>
    </row>
    <row r="13" spans="1:8" s="4" customFormat="1" ht="12.75">
      <c r="A13" s="2"/>
      <c r="B13"/>
      <c r="C13"/>
      <c r="D13"/>
      <c r="E13"/>
      <c r="F13"/>
      <c r="G13"/>
      <c r="H13" s="3"/>
    </row>
    <row r="14" spans="1:8" s="4" customFormat="1" ht="12.75">
      <c r="A14" s="2"/>
      <c r="B14"/>
      <c r="C14"/>
      <c r="D14"/>
      <c r="E14"/>
      <c r="F14"/>
      <c r="G14"/>
      <c r="H14" s="3"/>
    </row>
    <row r="15" spans="1:8" s="4" customFormat="1" ht="12.75">
      <c r="A15" s="2"/>
      <c r="B15"/>
      <c r="C15"/>
      <c r="D15"/>
      <c r="E15"/>
      <c r="F15"/>
      <c r="G15"/>
      <c r="H15" s="3"/>
    </row>
    <row r="16" spans="1:8" s="4" customFormat="1" ht="12.75">
      <c r="A16" s="2"/>
      <c r="B16"/>
      <c r="C16"/>
      <c r="D16"/>
      <c r="E16"/>
      <c r="F16"/>
      <c r="G16"/>
      <c r="H16" s="3"/>
    </row>
    <row r="17" spans="1:8" s="4" customFormat="1" ht="12.75">
      <c r="A17" s="2"/>
      <c r="B17"/>
      <c r="C17"/>
      <c r="D17"/>
      <c r="E17"/>
      <c r="F17"/>
      <c r="G17"/>
      <c r="H17" s="3"/>
    </row>
    <row r="18" spans="1:8" s="4" customFormat="1" ht="12.75">
      <c r="A18" s="2"/>
      <c r="B18"/>
      <c r="C18"/>
      <c r="D18"/>
      <c r="E18"/>
      <c r="F18"/>
      <c r="G18"/>
      <c r="H18" s="3"/>
    </row>
    <row r="19" spans="1:8" s="4" customFormat="1" ht="20.25">
      <c r="A19" s="2"/>
      <c r="B19" s="625"/>
      <c r="C19" s="625"/>
      <c r="D19" s="625"/>
      <c r="E19" s="625"/>
      <c r="F19" s="625"/>
      <c r="G19"/>
      <c r="H19" s="3"/>
    </row>
    <row r="20" spans="1:8" s="4" customFormat="1" ht="20.25">
      <c r="A20" s="625" t="s">
        <v>0</v>
      </c>
      <c r="B20" s="625"/>
      <c r="C20" s="625"/>
      <c r="D20" s="625"/>
      <c r="E20" s="625"/>
      <c r="F20" s="625"/>
      <c r="G20" s="625"/>
      <c r="H20" s="625"/>
    </row>
    <row r="21" spans="1:8" s="4" customFormat="1" ht="18.75">
      <c r="A21" s="626" t="s">
        <v>1</v>
      </c>
      <c r="B21" s="626"/>
      <c r="C21" s="626"/>
      <c r="D21" s="626"/>
      <c r="E21" s="626"/>
      <c r="F21" s="626"/>
      <c r="G21" s="626"/>
      <c r="H21" s="626"/>
    </row>
    <row r="22" spans="1:8" s="4" customFormat="1" ht="18.75">
      <c r="A22" s="626" t="s">
        <v>2</v>
      </c>
      <c r="B22" s="626"/>
      <c r="C22" s="626"/>
      <c r="D22" s="626"/>
      <c r="E22" s="626"/>
      <c r="F22" s="626"/>
      <c r="G22" s="626"/>
      <c r="H22" s="626"/>
    </row>
    <row r="23" spans="1:8" s="4" customFormat="1" ht="12.75">
      <c r="A23" s="2"/>
      <c r="B23"/>
      <c r="C23"/>
      <c r="D23"/>
      <c r="E23"/>
      <c r="F23"/>
      <c r="G23"/>
      <c r="H23" s="3"/>
    </row>
    <row r="24" spans="1:8" s="4" customFormat="1" ht="12.75">
      <c r="A24" s="2"/>
      <c r="B24"/>
      <c r="C24"/>
      <c r="D24"/>
      <c r="E24"/>
      <c r="F24"/>
      <c r="G24"/>
      <c r="H24" s="3"/>
    </row>
    <row r="25" spans="1:8" s="4" customFormat="1" ht="12.75">
      <c r="A25" s="2"/>
      <c r="B25"/>
      <c r="C25"/>
      <c r="D25"/>
      <c r="E25"/>
      <c r="F25"/>
      <c r="G25"/>
      <c r="H25" s="3"/>
    </row>
    <row r="26" spans="1:8" s="4" customFormat="1" ht="12.75">
      <c r="A26" s="2"/>
      <c r="B26"/>
      <c r="C26"/>
      <c r="D26"/>
      <c r="E26"/>
      <c r="F26"/>
      <c r="G26"/>
      <c r="H26" s="3"/>
    </row>
    <row r="27" spans="1:8" s="4" customFormat="1" ht="12.75">
      <c r="A27" s="2"/>
      <c r="B27"/>
      <c r="C27"/>
      <c r="D27"/>
      <c r="E27"/>
      <c r="F27"/>
      <c r="G27"/>
      <c r="H27" s="3"/>
    </row>
    <row r="28" spans="1:8" s="4" customFormat="1" ht="12.75">
      <c r="A28" s="2"/>
      <c r="B28"/>
      <c r="C28"/>
      <c r="D28"/>
      <c r="E28"/>
      <c r="F28"/>
      <c r="G28"/>
      <c r="H28" s="3"/>
    </row>
    <row r="29" spans="1:8" s="4" customFormat="1" ht="12.75">
      <c r="A29" s="2"/>
      <c r="B29"/>
      <c r="C29"/>
      <c r="D29"/>
      <c r="E29"/>
      <c r="F29"/>
      <c r="G29"/>
      <c r="H29" s="3"/>
    </row>
    <row r="30" spans="1:8" s="4" customFormat="1" ht="12.75">
      <c r="A30" s="2"/>
      <c r="B30"/>
      <c r="C30"/>
      <c r="D30"/>
      <c r="E30"/>
      <c r="F30"/>
      <c r="G30"/>
      <c r="H30" s="3"/>
    </row>
    <row r="31" spans="1:8" s="4" customFormat="1" ht="12.75">
      <c r="A31" s="2"/>
      <c r="B31"/>
      <c r="C31"/>
      <c r="D31"/>
      <c r="E31"/>
      <c r="F31"/>
      <c r="G31"/>
      <c r="H31" s="3"/>
    </row>
    <row r="32" spans="1:8" s="4" customFormat="1" ht="12.75">
      <c r="A32" s="2"/>
      <c r="B32"/>
      <c r="C32"/>
      <c r="D32"/>
      <c r="E32"/>
      <c r="F32"/>
      <c r="G32"/>
      <c r="H32" s="3"/>
    </row>
    <row r="33" spans="1:8" s="4" customFormat="1" ht="12.75">
      <c r="A33" s="2"/>
      <c r="B33"/>
      <c r="C33"/>
      <c r="D33"/>
      <c r="E33"/>
      <c r="F33"/>
      <c r="G33"/>
      <c r="H33" s="3"/>
    </row>
    <row r="34" spans="1:8" s="4" customFormat="1" ht="6" customHeight="1">
      <c r="A34" s="2"/>
      <c r="B34"/>
      <c r="C34"/>
      <c r="D34"/>
      <c r="E34"/>
      <c r="F34"/>
      <c r="G34"/>
      <c r="H34" s="3"/>
    </row>
    <row r="35" spans="1:10" s="4" customFormat="1" ht="34.5" customHeight="1">
      <c r="A35" s="627" t="s">
        <v>3</v>
      </c>
      <c r="B35" s="621" t="s">
        <v>4</v>
      </c>
      <c r="C35" s="621" t="s">
        <v>5</v>
      </c>
      <c r="D35" s="621"/>
      <c r="E35" s="621" t="s">
        <v>6</v>
      </c>
      <c r="F35" s="621" t="s">
        <v>7</v>
      </c>
      <c r="G35" s="622" t="s">
        <v>8</v>
      </c>
      <c r="H35" s="623" t="s">
        <v>9</v>
      </c>
      <c r="I35" s="624" t="s">
        <v>10</v>
      </c>
      <c r="J35" s="624" t="s">
        <v>11</v>
      </c>
    </row>
    <row r="36" spans="1:10" s="4" customFormat="1" ht="16.5" customHeight="1">
      <c r="A36" s="627"/>
      <c r="B36" s="621"/>
      <c r="C36" s="6" t="s">
        <v>12</v>
      </c>
      <c r="D36" s="7" t="s">
        <v>13</v>
      </c>
      <c r="E36" s="621"/>
      <c r="F36" s="621"/>
      <c r="G36" s="621"/>
      <c r="H36" s="623"/>
      <c r="I36" s="624"/>
      <c r="J36" s="624"/>
    </row>
    <row r="37" spans="1:10" s="4" customFormat="1" ht="16.5" customHeight="1">
      <c r="A37" s="8"/>
      <c r="B37" s="9" t="s">
        <v>14</v>
      </c>
      <c r="C37" s="10"/>
      <c r="D37" s="10"/>
      <c r="E37" s="11"/>
      <c r="F37" s="11"/>
      <c r="G37" s="11"/>
      <c r="H37" s="12"/>
      <c r="I37" s="13"/>
      <c r="J37" s="13"/>
    </row>
    <row r="38" spans="1:10" s="4" customFormat="1" ht="27" customHeight="1">
      <c r="A38" s="14"/>
      <c r="B38" s="15" t="s">
        <v>15</v>
      </c>
      <c r="C38" s="16" t="s">
        <v>16</v>
      </c>
      <c r="D38" s="16" t="s">
        <v>16</v>
      </c>
      <c r="E38" s="17" t="s">
        <v>17</v>
      </c>
      <c r="F38" s="17">
        <v>100</v>
      </c>
      <c r="G38" s="18" t="s">
        <v>18</v>
      </c>
      <c r="H38" s="19">
        <v>0</v>
      </c>
      <c r="I38" s="13">
        <v>0</v>
      </c>
      <c r="J38" s="13">
        <v>0</v>
      </c>
    </row>
    <row r="39" spans="1:10" s="4" customFormat="1" ht="27" customHeight="1">
      <c r="A39" s="14"/>
      <c r="B39" s="15" t="s">
        <v>19</v>
      </c>
      <c r="C39" s="16" t="s">
        <v>20</v>
      </c>
      <c r="D39" s="16" t="s">
        <v>20</v>
      </c>
      <c r="E39" s="17" t="s">
        <v>17</v>
      </c>
      <c r="F39" s="17">
        <v>100</v>
      </c>
      <c r="G39" s="18" t="s">
        <v>18</v>
      </c>
      <c r="H39" s="19">
        <v>0</v>
      </c>
      <c r="I39" s="13"/>
      <c r="J39" s="13"/>
    </row>
    <row r="40" spans="1:10" s="4" customFormat="1" ht="27" customHeight="1">
      <c r="A40" s="14"/>
      <c r="B40" s="20" t="s">
        <v>21</v>
      </c>
      <c r="C40" s="16" t="s">
        <v>22</v>
      </c>
      <c r="D40" s="16" t="s">
        <v>23</v>
      </c>
      <c r="E40" s="17" t="s">
        <v>24</v>
      </c>
      <c r="F40" s="17">
        <v>400</v>
      </c>
      <c r="G40" s="18" t="s">
        <v>25</v>
      </c>
      <c r="H40" s="19">
        <v>60000</v>
      </c>
      <c r="I40" s="13">
        <v>60000</v>
      </c>
      <c r="J40" s="13">
        <v>60000</v>
      </c>
    </row>
    <row r="41" spans="1:10" s="4" customFormat="1" ht="26.25" customHeight="1">
      <c r="A41" s="14"/>
      <c r="B41" s="15" t="s">
        <v>26</v>
      </c>
      <c r="C41" s="16" t="s">
        <v>27</v>
      </c>
      <c r="D41" s="16" t="s">
        <v>27</v>
      </c>
      <c r="E41" s="17" t="s">
        <v>17</v>
      </c>
      <c r="F41" s="17">
        <v>150</v>
      </c>
      <c r="G41" s="18" t="s">
        <v>18</v>
      </c>
      <c r="H41" s="21">
        <v>0</v>
      </c>
      <c r="I41" s="13"/>
      <c r="J41" s="13"/>
    </row>
    <row r="42" spans="1:10" s="4" customFormat="1" ht="27" customHeight="1">
      <c r="A42" s="14"/>
      <c r="B42" s="20" t="s">
        <v>28</v>
      </c>
      <c r="C42" s="22" t="s">
        <v>29</v>
      </c>
      <c r="D42" s="22" t="s">
        <v>30</v>
      </c>
      <c r="E42" s="23" t="s">
        <v>31</v>
      </c>
      <c r="F42" s="23">
        <v>600</v>
      </c>
      <c r="G42" s="23" t="s">
        <v>25</v>
      </c>
      <c r="H42" s="21">
        <v>40000</v>
      </c>
      <c r="I42" s="13"/>
      <c r="J42" s="13"/>
    </row>
    <row r="43" spans="1:10" s="4" customFormat="1" ht="26.25" customHeight="1">
      <c r="A43" s="14"/>
      <c r="B43" s="15" t="s">
        <v>32</v>
      </c>
      <c r="C43" s="24" t="s">
        <v>33</v>
      </c>
      <c r="D43" s="24" t="s">
        <v>33</v>
      </c>
      <c r="E43" s="18" t="s">
        <v>34</v>
      </c>
      <c r="F43" s="18">
        <v>100</v>
      </c>
      <c r="G43" s="18" t="s">
        <v>18</v>
      </c>
      <c r="H43" s="21">
        <v>0</v>
      </c>
      <c r="I43" s="13"/>
      <c r="J43" s="13"/>
    </row>
    <row r="44" spans="1:10" s="4" customFormat="1" ht="19.5" customHeight="1">
      <c r="A44" s="14"/>
      <c r="B44" s="25" t="s">
        <v>35</v>
      </c>
      <c r="C44" s="16" t="s">
        <v>36</v>
      </c>
      <c r="D44" s="16" t="s">
        <v>37</v>
      </c>
      <c r="E44" s="17" t="s">
        <v>38</v>
      </c>
      <c r="F44" s="17">
        <v>100</v>
      </c>
      <c r="G44" s="18" t="s">
        <v>18</v>
      </c>
      <c r="H44" s="19"/>
      <c r="I44" s="13"/>
      <c r="J44" s="13"/>
    </row>
    <row r="45" spans="1:10" s="4" customFormat="1" ht="28.5" customHeight="1">
      <c r="A45" s="14"/>
      <c r="B45" s="20" t="s">
        <v>39</v>
      </c>
      <c r="C45" s="16" t="s">
        <v>40</v>
      </c>
      <c r="D45" s="16" t="s">
        <v>41</v>
      </c>
      <c r="E45" s="17" t="s">
        <v>42</v>
      </c>
      <c r="F45" s="17">
        <v>600</v>
      </c>
      <c r="G45" s="18" t="s">
        <v>25</v>
      </c>
      <c r="H45" s="19">
        <v>40000</v>
      </c>
      <c r="I45" s="13"/>
      <c r="J45" s="13"/>
    </row>
    <row r="46" spans="1:10" s="4" customFormat="1" ht="36" customHeight="1">
      <c r="A46" s="14"/>
      <c r="B46" s="25" t="s">
        <v>43</v>
      </c>
      <c r="C46" s="16" t="s">
        <v>44</v>
      </c>
      <c r="D46" s="16" t="s">
        <v>44</v>
      </c>
      <c r="E46" s="17" t="s">
        <v>45</v>
      </c>
      <c r="F46" s="17">
        <v>150</v>
      </c>
      <c r="G46" s="18" t="s">
        <v>18</v>
      </c>
      <c r="H46" s="19">
        <v>0</v>
      </c>
      <c r="I46" s="13"/>
      <c r="J46" s="13"/>
    </row>
    <row r="47" spans="1:10" s="4" customFormat="1" ht="36" customHeight="1">
      <c r="A47" s="14"/>
      <c r="B47" s="20" t="s">
        <v>46</v>
      </c>
      <c r="C47" s="16" t="s">
        <v>47</v>
      </c>
      <c r="D47" s="16" t="s">
        <v>48</v>
      </c>
      <c r="E47" s="17" t="s">
        <v>45</v>
      </c>
      <c r="F47" s="17">
        <v>160</v>
      </c>
      <c r="G47" s="18" t="s">
        <v>25</v>
      </c>
      <c r="H47" s="21">
        <v>65000</v>
      </c>
      <c r="I47" s="13"/>
      <c r="J47" s="13"/>
    </row>
    <row r="48" spans="1:10" s="4" customFormat="1" ht="26.25" customHeight="1">
      <c r="A48" s="14"/>
      <c r="B48" s="25" t="s">
        <v>49</v>
      </c>
      <c r="C48" s="16" t="s">
        <v>50</v>
      </c>
      <c r="D48" s="16" t="s">
        <v>50</v>
      </c>
      <c r="E48" s="17" t="s">
        <v>34</v>
      </c>
      <c r="F48" s="17">
        <v>100</v>
      </c>
      <c r="G48" s="18" t="s">
        <v>18</v>
      </c>
      <c r="H48" s="21">
        <v>0</v>
      </c>
      <c r="I48" s="13"/>
      <c r="J48" s="13"/>
    </row>
    <row r="49" spans="1:10" s="4" customFormat="1" ht="27.75" customHeight="1">
      <c r="A49" s="14"/>
      <c r="B49" s="25" t="s">
        <v>51</v>
      </c>
      <c r="C49" s="26" t="s">
        <v>52</v>
      </c>
      <c r="D49" s="26" t="s">
        <v>53</v>
      </c>
      <c r="E49" s="17" t="s">
        <v>34</v>
      </c>
      <c r="F49" s="17">
        <v>100</v>
      </c>
      <c r="G49" s="18" t="s">
        <v>25</v>
      </c>
      <c r="H49" s="19">
        <v>15000</v>
      </c>
      <c r="I49" s="13"/>
      <c r="J49" s="13"/>
    </row>
    <row r="50" spans="1:10" s="4" customFormat="1" ht="16.5" customHeight="1">
      <c r="A50" s="14"/>
      <c r="B50" s="27"/>
      <c r="C50" s="16"/>
      <c r="D50" s="16"/>
      <c r="E50" s="17"/>
      <c r="F50" s="17"/>
      <c r="G50" s="28"/>
      <c r="H50" s="29"/>
      <c r="I50" s="13"/>
      <c r="J50" s="13"/>
    </row>
    <row r="51" spans="1:10" s="4" customFormat="1" ht="16.5" customHeight="1">
      <c r="A51" s="8"/>
      <c r="B51" s="30"/>
      <c r="C51" s="31"/>
      <c r="D51" s="31"/>
      <c r="E51" s="32"/>
      <c r="F51" s="32"/>
      <c r="G51" s="32"/>
      <c r="H51" s="33">
        <v>220000</v>
      </c>
      <c r="I51" s="34">
        <f>SUM(I37:I50)</f>
        <v>60000</v>
      </c>
      <c r="J51" s="34">
        <f>SUM(J37:J50)</f>
        <v>60000</v>
      </c>
    </row>
    <row r="52" spans="1:10" s="4" customFormat="1" ht="16.5" customHeight="1">
      <c r="A52" s="8"/>
      <c r="B52" s="35"/>
      <c r="C52" s="36"/>
      <c r="D52" s="36"/>
      <c r="E52" s="35"/>
      <c r="F52" s="35"/>
      <c r="G52" s="35"/>
      <c r="H52" s="37"/>
      <c r="I52" s="13"/>
      <c r="J52" s="13"/>
    </row>
    <row r="53" spans="1:10" s="4" customFormat="1" ht="16.5" customHeight="1">
      <c r="A53" s="8"/>
      <c r="B53" s="38" t="s">
        <v>54</v>
      </c>
      <c r="C53" s="39"/>
      <c r="D53" s="39"/>
      <c r="E53" s="40"/>
      <c r="F53" s="40"/>
      <c r="G53" s="40"/>
      <c r="H53" s="41"/>
      <c r="I53" s="13"/>
      <c r="J53" s="13"/>
    </row>
    <row r="54" spans="1:10" s="4" customFormat="1" ht="16.5" customHeight="1">
      <c r="A54" s="8"/>
      <c r="B54" s="25" t="s">
        <v>55</v>
      </c>
      <c r="C54" s="16" t="s">
        <v>56</v>
      </c>
      <c r="D54" s="16" t="s">
        <v>57</v>
      </c>
      <c r="E54" s="17" t="s">
        <v>58</v>
      </c>
      <c r="F54" s="17">
        <v>12</v>
      </c>
      <c r="G54" s="18" t="s">
        <v>25</v>
      </c>
      <c r="H54" s="42">
        <v>48400</v>
      </c>
      <c r="I54" s="13">
        <v>45000</v>
      </c>
      <c r="J54" s="13">
        <v>31850</v>
      </c>
    </row>
    <row r="55" spans="1:10" s="4" customFormat="1" ht="16.5" customHeight="1">
      <c r="A55" s="8"/>
      <c r="B55" s="25" t="s">
        <v>59</v>
      </c>
      <c r="C55" s="16" t="s">
        <v>60</v>
      </c>
      <c r="D55" s="16" t="s">
        <v>61</v>
      </c>
      <c r="E55" s="17" t="s">
        <v>62</v>
      </c>
      <c r="F55" s="17">
        <v>15</v>
      </c>
      <c r="G55" s="18" t="s">
        <v>25</v>
      </c>
      <c r="H55" s="42">
        <v>90000</v>
      </c>
      <c r="I55" s="13">
        <v>31800</v>
      </c>
      <c r="J55" s="13"/>
    </row>
    <row r="56" spans="1:10" s="4" customFormat="1" ht="16.5" customHeight="1">
      <c r="A56" s="8"/>
      <c r="B56" s="25" t="s">
        <v>63</v>
      </c>
      <c r="C56" s="16" t="s">
        <v>64</v>
      </c>
      <c r="D56" s="16" t="s">
        <v>65</v>
      </c>
      <c r="E56" s="17" t="s">
        <v>62</v>
      </c>
      <c r="F56" s="17">
        <v>12</v>
      </c>
      <c r="G56" s="18" t="s">
        <v>25</v>
      </c>
      <c r="H56" s="42">
        <v>106500</v>
      </c>
      <c r="I56" s="13"/>
      <c r="J56" s="13"/>
    </row>
    <row r="57" spans="1:10" s="4" customFormat="1" ht="16.5" customHeight="1">
      <c r="A57" s="8"/>
      <c r="B57" s="25" t="s">
        <v>66</v>
      </c>
      <c r="C57" s="16" t="s">
        <v>67</v>
      </c>
      <c r="D57" s="16" t="s">
        <v>68</v>
      </c>
      <c r="E57" s="17" t="s">
        <v>69</v>
      </c>
      <c r="F57" s="17">
        <v>15</v>
      </c>
      <c r="G57" s="18" t="s">
        <v>25</v>
      </c>
      <c r="H57" s="42">
        <v>110000</v>
      </c>
      <c r="I57" s="13"/>
      <c r="J57" s="13"/>
    </row>
    <row r="58" spans="1:10" s="4" customFormat="1" ht="16.5" customHeight="1">
      <c r="A58" s="8"/>
      <c r="B58" s="25" t="s">
        <v>70</v>
      </c>
      <c r="C58" s="16" t="s">
        <v>71</v>
      </c>
      <c r="D58" s="16" t="s">
        <v>72</v>
      </c>
      <c r="E58" s="17" t="s">
        <v>73</v>
      </c>
      <c r="F58" s="17">
        <v>22</v>
      </c>
      <c r="G58" s="18" t="s">
        <v>25</v>
      </c>
      <c r="H58" s="42">
        <v>96800</v>
      </c>
      <c r="I58" s="13"/>
      <c r="J58" s="13"/>
    </row>
    <row r="59" spans="1:10" s="4" customFormat="1" ht="16.5" customHeight="1">
      <c r="A59" s="8"/>
      <c r="B59" s="25" t="s">
        <v>74</v>
      </c>
      <c r="C59" s="16" t="s">
        <v>75</v>
      </c>
      <c r="D59" s="16" t="s">
        <v>76</v>
      </c>
      <c r="E59" s="17" t="s">
        <v>34</v>
      </c>
      <c r="F59" s="17">
        <v>150</v>
      </c>
      <c r="G59" s="18" t="s">
        <v>25</v>
      </c>
      <c r="H59" s="42">
        <v>82130</v>
      </c>
      <c r="I59" s="13"/>
      <c r="J59" s="13"/>
    </row>
    <row r="60" spans="1:10" s="4" customFormat="1" ht="16.5" customHeight="1">
      <c r="A60" s="8"/>
      <c r="B60" s="25" t="s">
        <v>77</v>
      </c>
      <c r="C60" s="16" t="s">
        <v>78</v>
      </c>
      <c r="D60" s="16" t="s">
        <v>79</v>
      </c>
      <c r="E60" s="17" t="s">
        <v>34</v>
      </c>
      <c r="F60" s="17">
        <v>60</v>
      </c>
      <c r="G60" s="18" t="s">
        <v>25</v>
      </c>
      <c r="H60" s="42">
        <v>20640</v>
      </c>
      <c r="I60" s="13"/>
      <c r="J60" s="13"/>
    </row>
    <row r="61" spans="1:10" s="4" customFormat="1" ht="16.5" customHeight="1">
      <c r="A61" s="8"/>
      <c r="B61" s="25" t="s">
        <v>80</v>
      </c>
      <c r="C61" s="16" t="s">
        <v>81</v>
      </c>
      <c r="D61" s="16" t="s">
        <v>82</v>
      </c>
      <c r="E61" s="17" t="s">
        <v>69</v>
      </c>
      <c r="F61" s="17">
        <v>5</v>
      </c>
      <c r="G61" s="18" t="s">
        <v>25</v>
      </c>
      <c r="H61" s="42">
        <v>35500</v>
      </c>
      <c r="I61" s="13"/>
      <c r="J61" s="13"/>
    </row>
    <row r="62" spans="1:10" s="4" customFormat="1" ht="16.5" customHeight="1">
      <c r="A62" s="8"/>
      <c r="B62" s="25" t="s">
        <v>83</v>
      </c>
      <c r="C62" s="16" t="s">
        <v>84</v>
      </c>
      <c r="D62" s="16" t="s">
        <v>85</v>
      </c>
      <c r="E62" s="17" t="s">
        <v>34</v>
      </c>
      <c r="F62" s="17">
        <v>60</v>
      </c>
      <c r="G62" s="18" t="s">
        <v>25</v>
      </c>
      <c r="H62" s="42">
        <v>15840</v>
      </c>
      <c r="I62" s="13"/>
      <c r="J62" s="13"/>
    </row>
    <row r="63" spans="1:10" s="4" customFormat="1" ht="33" customHeight="1">
      <c r="A63" s="8"/>
      <c r="B63" s="25" t="s">
        <v>86</v>
      </c>
      <c r="C63" s="16" t="s">
        <v>87</v>
      </c>
      <c r="D63" s="16" t="s">
        <v>88</v>
      </c>
      <c r="E63" s="17" t="s">
        <v>58</v>
      </c>
      <c r="F63" s="17">
        <v>10</v>
      </c>
      <c r="G63" s="18" t="s">
        <v>25</v>
      </c>
      <c r="H63" s="42">
        <v>24500</v>
      </c>
      <c r="I63" s="13"/>
      <c r="J63" s="13"/>
    </row>
    <row r="64" spans="1:10" s="4" customFormat="1" ht="34.5" customHeight="1">
      <c r="A64" s="8"/>
      <c r="B64" s="25" t="s">
        <v>89</v>
      </c>
      <c r="C64" s="16" t="s">
        <v>90</v>
      </c>
      <c r="D64" s="16" t="s">
        <v>91</v>
      </c>
      <c r="E64" s="17" t="s">
        <v>62</v>
      </c>
      <c r="F64" s="17">
        <v>15</v>
      </c>
      <c r="G64" s="18" t="s">
        <v>25</v>
      </c>
      <c r="H64" s="42">
        <v>90000</v>
      </c>
      <c r="I64" s="13"/>
      <c r="J64" s="13"/>
    </row>
    <row r="65" spans="1:10" s="4" customFormat="1" ht="16.5" customHeight="1">
      <c r="A65" s="8"/>
      <c r="B65" s="43"/>
      <c r="C65" s="44"/>
      <c r="D65" s="44"/>
      <c r="E65" s="44"/>
      <c r="F65" s="44"/>
      <c r="G65" s="44"/>
      <c r="H65" s="45">
        <v>720310</v>
      </c>
      <c r="I65" s="46">
        <f>SUM(I54:I64)</f>
        <v>76800</v>
      </c>
      <c r="J65" s="46">
        <f>SUM(J54:J64)</f>
        <v>31850</v>
      </c>
    </row>
    <row r="66" spans="1:10" s="4" customFormat="1" ht="16.5" customHeight="1">
      <c r="A66" s="8"/>
      <c r="B66" s="47" t="s">
        <v>92</v>
      </c>
      <c r="C66" s="48"/>
      <c r="D66" s="48"/>
      <c r="E66" s="49"/>
      <c r="F66" s="49"/>
      <c r="G66" s="49"/>
      <c r="H66" s="50"/>
      <c r="I66" s="13"/>
      <c r="J66" s="13"/>
    </row>
    <row r="67" spans="1:10" s="4" customFormat="1" ht="16.5" customHeight="1">
      <c r="A67" s="8"/>
      <c r="B67" s="51" t="s">
        <v>93</v>
      </c>
      <c r="C67" s="52" t="s">
        <v>94</v>
      </c>
      <c r="D67" s="52" t="s">
        <v>94</v>
      </c>
      <c r="E67" s="23" t="s">
        <v>34</v>
      </c>
      <c r="F67" s="53">
        <v>60</v>
      </c>
      <c r="G67" s="53" t="s">
        <v>95</v>
      </c>
      <c r="H67" s="54">
        <v>19600</v>
      </c>
      <c r="I67" s="13"/>
      <c r="J67" s="13"/>
    </row>
    <row r="68" spans="1:10" s="4" customFormat="1" ht="16.5" customHeight="1">
      <c r="A68" s="8"/>
      <c r="B68" s="51" t="s">
        <v>96</v>
      </c>
      <c r="C68" s="52" t="s">
        <v>97</v>
      </c>
      <c r="D68" s="52" t="s">
        <v>97</v>
      </c>
      <c r="E68" s="23" t="s">
        <v>34</v>
      </c>
      <c r="F68" s="53">
        <v>60</v>
      </c>
      <c r="G68" s="53" t="s">
        <v>95</v>
      </c>
      <c r="H68" s="54">
        <v>12400</v>
      </c>
      <c r="I68" s="13">
        <v>12400</v>
      </c>
      <c r="J68" s="13">
        <v>12400</v>
      </c>
    </row>
    <row r="69" spans="1:10" s="4" customFormat="1" ht="16.5" customHeight="1">
      <c r="A69" s="8"/>
      <c r="B69" s="55" t="s">
        <v>98</v>
      </c>
      <c r="C69" s="56"/>
      <c r="D69" s="56"/>
      <c r="E69" s="57"/>
      <c r="F69" s="57"/>
      <c r="G69" s="57"/>
      <c r="H69" s="58">
        <v>32000</v>
      </c>
      <c r="I69" s="46">
        <f>SUM(I67:I68)</f>
        <v>12400</v>
      </c>
      <c r="J69" s="46">
        <f>SUM(J67:J68)</f>
        <v>12400</v>
      </c>
    </row>
    <row r="70" spans="1:10" s="4" customFormat="1" ht="16.5" customHeight="1">
      <c r="A70" s="8"/>
      <c r="B70" s="35"/>
      <c r="C70" s="36"/>
      <c r="D70" s="36"/>
      <c r="E70" s="35"/>
      <c r="F70" s="35"/>
      <c r="G70" s="35"/>
      <c r="H70" s="37"/>
      <c r="I70" s="13"/>
      <c r="J70" s="13"/>
    </row>
    <row r="71" spans="1:10" s="4" customFormat="1" ht="16.5" customHeight="1">
      <c r="A71" s="8"/>
      <c r="B71" s="47" t="s">
        <v>99</v>
      </c>
      <c r="C71" s="36"/>
      <c r="D71" s="36"/>
      <c r="E71" s="35"/>
      <c r="F71" s="35"/>
      <c r="G71" s="35"/>
      <c r="H71" s="37"/>
      <c r="I71" s="13"/>
      <c r="J71" s="13"/>
    </row>
    <row r="72" spans="1:10" s="4" customFormat="1" ht="16.5" customHeight="1">
      <c r="A72" s="8"/>
      <c r="B72" s="59" t="s">
        <v>100</v>
      </c>
      <c r="C72" s="16" t="s">
        <v>94</v>
      </c>
      <c r="D72" s="16" t="s">
        <v>101</v>
      </c>
      <c r="E72" s="17" t="s">
        <v>102</v>
      </c>
      <c r="F72" s="17">
        <v>640</v>
      </c>
      <c r="G72" s="17" t="s">
        <v>25</v>
      </c>
      <c r="H72" s="60">
        <v>150000</v>
      </c>
      <c r="I72" s="13">
        <v>134600</v>
      </c>
      <c r="J72" s="13">
        <v>71400</v>
      </c>
    </row>
    <row r="73" spans="1:10" s="4" customFormat="1" ht="26.25" customHeight="1">
      <c r="A73" s="8"/>
      <c r="B73" s="59" t="s">
        <v>103</v>
      </c>
      <c r="C73" s="16" t="s">
        <v>104</v>
      </c>
      <c r="D73" s="16" t="s">
        <v>105</v>
      </c>
      <c r="E73" s="17" t="s">
        <v>102</v>
      </c>
      <c r="F73" s="17">
        <v>350</v>
      </c>
      <c r="G73" s="17" t="s">
        <v>106</v>
      </c>
      <c r="H73" s="60">
        <v>75000</v>
      </c>
      <c r="I73" s="13"/>
      <c r="J73" s="13"/>
    </row>
    <row r="74" spans="1:10" s="4" customFormat="1" ht="26.25" customHeight="1">
      <c r="A74" s="8"/>
      <c r="B74" s="59" t="s">
        <v>107</v>
      </c>
      <c r="C74" s="16" t="s">
        <v>104</v>
      </c>
      <c r="D74" s="16" t="s">
        <v>105</v>
      </c>
      <c r="E74" s="17" t="s">
        <v>102</v>
      </c>
      <c r="F74" s="17">
        <v>350</v>
      </c>
      <c r="G74" s="17" t="s">
        <v>25</v>
      </c>
      <c r="H74" s="60">
        <v>75000</v>
      </c>
      <c r="I74" s="13"/>
      <c r="J74" s="13"/>
    </row>
    <row r="75" spans="1:10" s="4" customFormat="1" ht="16.5" customHeight="1">
      <c r="A75" s="8"/>
      <c r="B75" s="61"/>
      <c r="C75" s="62"/>
      <c r="D75" s="62"/>
      <c r="E75" s="63"/>
      <c r="F75" s="63"/>
      <c r="G75" s="64"/>
      <c r="H75" s="65"/>
      <c r="I75" s="13"/>
      <c r="J75" s="13"/>
    </row>
    <row r="76" spans="1:10" s="4" customFormat="1" ht="30" customHeight="1">
      <c r="A76" s="8"/>
      <c r="B76" s="55"/>
      <c r="C76" s="56"/>
      <c r="D76" s="56"/>
      <c r="E76" s="57"/>
      <c r="F76" s="57"/>
      <c r="G76" s="57"/>
      <c r="H76" s="45">
        <v>300000</v>
      </c>
      <c r="I76" s="46">
        <f>SUM(I72:I75)</f>
        <v>134600</v>
      </c>
      <c r="J76" s="46">
        <f>SUM(J72:J75)</f>
        <v>71400</v>
      </c>
    </row>
    <row r="77" spans="1:10" s="4" customFormat="1" ht="16.5" customHeight="1">
      <c r="A77" s="8"/>
      <c r="B77" s="35"/>
      <c r="C77" s="36"/>
      <c r="D77" s="36"/>
      <c r="E77" s="35"/>
      <c r="F77" s="35"/>
      <c r="G77" s="35"/>
      <c r="H77" s="37"/>
      <c r="I77" s="13"/>
      <c r="J77" s="13"/>
    </row>
    <row r="78" spans="1:10" s="4" customFormat="1" ht="16.5" customHeight="1">
      <c r="A78" s="8"/>
      <c r="B78" s="9" t="s">
        <v>108</v>
      </c>
      <c r="C78" s="10"/>
      <c r="D78" s="10"/>
      <c r="E78" s="11"/>
      <c r="F78" s="11"/>
      <c r="G78" s="11"/>
      <c r="H78" s="12"/>
      <c r="I78" s="13"/>
      <c r="J78" s="13"/>
    </row>
    <row r="79" spans="1:10" s="4" customFormat="1" ht="16.5" customHeight="1">
      <c r="A79" s="14"/>
      <c r="B79" s="28" t="s">
        <v>109</v>
      </c>
      <c r="C79" s="24" t="s">
        <v>110</v>
      </c>
      <c r="D79" s="24" t="s">
        <v>111</v>
      </c>
      <c r="E79" s="18" t="s">
        <v>112</v>
      </c>
      <c r="F79" s="18" t="s">
        <v>113</v>
      </c>
      <c r="G79" s="28" t="s">
        <v>95</v>
      </c>
      <c r="H79" s="42">
        <v>42000</v>
      </c>
      <c r="I79" s="13">
        <v>31550</v>
      </c>
      <c r="J79" s="13">
        <v>16550</v>
      </c>
    </row>
    <row r="80" spans="1:10" s="4" customFormat="1" ht="16.5" customHeight="1">
      <c r="A80" s="14"/>
      <c r="B80" s="28" t="s">
        <v>114</v>
      </c>
      <c r="C80" s="24" t="s">
        <v>115</v>
      </c>
      <c r="D80" s="24" t="s">
        <v>116</v>
      </c>
      <c r="E80" s="18" t="s">
        <v>117</v>
      </c>
      <c r="F80" s="18" t="s">
        <v>118</v>
      </c>
      <c r="G80" s="28" t="s">
        <v>95</v>
      </c>
      <c r="H80" s="42">
        <v>62000</v>
      </c>
      <c r="I80" s="13">
        <v>47150</v>
      </c>
      <c r="J80" s="13">
        <v>28450</v>
      </c>
    </row>
    <row r="81" spans="1:10" s="4" customFormat="1" ht="16.5" customHeight="1">
      <c r="A81" s="14"/>
      <c r="B81" s="28" t="s">
        <v>119</v>
      </c>
      <c r="C81" s="24" t="s">
        <v>120</v>
      </c>
      <c r="D81" s="24" t="s">
        <v>121</v>
      </c>
      <c r="E81" s="18" t="s">
        <v>122</v>
      </c>
      <c r="F81" s="18" t="s">
        <v>123</v>
      </c>
      <c r="G81" s="28" t="s">
        <v>95</v>
      </c>
      <c r="H81" s="42">
        <v>25000</v>
      </c>
      <c r="I81" s="13">
        <v>33440</v>
      </c>
      <c r="J81" s="13">
        <v>33440</v>
      </c>
    </row>
    <row r="82" spans="1:10" s="4" customFormat="1" ht="16.5" customHeight="1">
      <c r="A82" s="14"/>
      <c r="B82" s="28" t="s">
        <v>124</v>
      </c>
      <c r="C82" s="24" t="s">
        <v>125</v>
      </c>
      <c r="D82" s="24" t="s">
        <v>126</v>
      </c>
      <c r="E82" s="18" t="s">
        <v>127</v>
      </c>
      <c r="F82" s="18" t="s">
        <v>118</v>
      </c>
      <c r="G82" s="28" t="s">
        <v>95</v>
      </c>
      <c r="H82" s="42">
        <v>0</v>
      </c>
      <c r="I82" s="13"/>
      <c r="J82" s="13"/>
    </row>
    <row r="83" spans="1:10" s="4" customFormat="1" ht="16.5" customHeight="1">
      <c r="A83" s="14"/>
      <c r="B83" s="28" t="s">
        <v>128</v>
      </c>
      <c r="C83" s="24" t="s">
        <v>129</v>
      </c>
      <c r="D83" s="24" t="s">
        <v>130</v>
      </c>
      <c r="E83" s="18" t="s">
        <v>131</v>
      </c>
      <c r="F83" s="18" t="s">
        <v>123</v>
      </c>
      <c r="G83" s="28" t="s">
        <v>95</v>
      </c>
      <c r="H83" s="42">
        <v>0</v>
      </c>
      <c r="I83" s="13"/>
      <c r="J83" s="13"/>
    </row>
    <row r="84" spans="1:10" s="4" customFormat="1" ht="16.5" customHeight="1">
      <c r="A84"/>
      <c r="B84" s="28" t="s">
        <v>132</v>
      </c>
      <c r="C84" s="24" t="s">
        <v>133</v>
      </c>
      <c r="D84" s="24" t="s">
        <v>134</v>
      </c>
      <c r="E84" s="18" t="s">
        <v>131</v>
      </c>
      <c r="F84" s="18" t="s">
        <v>123</v>
      </c>
      <c r="G84" s="28" t="s">
        <v>95</v>
      </c>
      <c r="H84" s="42">
        <v>67000</v>
      </c>
      <c r="I84" s="13">
        <v>72900</v>
      </c>
      <c r="J84" s="13"/>
    </row>
    <row r="85" spans="1:10" s="4" customFormat="1" ht="16.5" customHeight="1">
      <c r="A85"/>
      <c r="B85" s="28" t="s">
        <v>135</v>
      </c>
      <c r="C85" s="24" t="s">
        <v>136</v>
      </c>
      <c r="D85" s="24" t="s">
        <v>137</v>
      </c>
      <c r="E85" s="18" t="s">
        <v>131</v>
      </c>
      <c r="F85" s="18" t="s">
        <v>118</v>
      </c>
      <c r="G85" s="28" t="s">
        <v>138</v>
      </c>
      <c r="H85" s="42">
        <v>0</v>
      </c>
      <c r="I85" s="13"/>
      <c r="J85" s="13"/>
    </row>
    <row r="86" spans="1:10" s="4" customFormat="1" ht="16.5" customHeight="1">
      <c r="A86" s="14"/>
      <c r="B86" s="28" t="s">
        <v>139</v>
      </c>
      <c r="C86" s="24" t="s">
        <v>140</v>
      </c>
      <c r="D86" s="24" t="s">
        <v>141</v>
      </c>
      <c r="E86" s="18" t="s">
        <v>142</v>
      </c>
      <c r="F86" s="18" t="s">
        <v>113</v>
      </c>
      <c r="G86" s="28" t="s">
        <v>25</v>
      </c>
      <c r="H86" s="42">
        <v>34000</v>
      </c>
      <c r="I86" s="13">
        <v>53480</v>
      </c>
      <c r="J86" s="13">
        <v>53480</v>
      </c>
    </row>
    <row r="87" spans="1:10" s="4" customFormat="1" ht="16.5" customHeight="1">
      <c r="A87" s="14"/>
      <c r="B87" s="28" t="s">
        <v>143</v>
      </c>
      <c r="C87" s="24" t="s">
        <v>144</v>
      </c>
      <c r="D87" s="24" t="s">
        <v>145</v>
      </c>
      <c r="E87" s="18" t="s">
        <v>122</v>
      </c>
      <c r="F87" s="18" t="s">
        <v>123</v>
      </c>
      <c r="G87" s="28" t="s">
        <v>95</v>
      </c>
      <c r="H87" s="42">
        <v>50000</v>
      </c>
      <c r="I87" s="13">
        <v>45500</v>
      </c>
      <c r="J87" s="13">
        <v>0</v>
      </c>
    </row>
    <row r="88" spans="1:10" s="4" customFormat="1" ht="16.5" customHeight="1">
      <c r="A88" s="14"/>
      <c r="B88" s="28" t="s">
        <v>146</v>
      </c>
      <c r="C88" s="24" t="s">
        <v>147</v>
      </c>
      <c r="D88" s="24" t="s">
        <v>148</v>
      </c>
      <c r="E88" s="18" t="s">
        <v>149</v>
      </c>
      <c r="F88" s="18" t="s">
        <v>150</v>
      </c>
      <c r="G88" s="28" t="s">
        <v>95</v>
      </c>
      <c r="H88" s="42">
        <v>76000</v>
      </c>
      <c r="I88" s="13">
        <v>85600</v>
      </c>
      <c r="J88" s="13"/>
    </row>
    <row r="89" spans="1:10" s="4" customFormat="1" ht="16.5" customHeight="1">
      <c r="A89" s="14"/>
      <c r="B89" s="28" t="s">
        <v>151</v>
      </c>
      <c r="C89" s="24" t="s">
        <v>152</v>
      </c>
      <c r="D89" s="24" t="s">
        <v>153</v>
      </c>
      <c r="E89" s="18" t="s">
        <v>149</v>
      </c>
      <c r="F89" s="18" t="s">
        <v>150</v>
      </c>
      <c r="G89" s="28" t="s">
        <v>95</v>
      </c>
      <c r="H89" s="42">
        <v>76000</v>
      </c>
      <c r="I89" s="13">
        <v>88350</v>
      </c>
      <c r="J89" s="13">
        <v>0</v>
      </c>
    </row>
    <row r="90" spans="1:10" s="4" customFormat="1" ht="16.5" customHeight="1">
      <c r="A90" s="14"/>
      <c r="B90" s="28" t="s">
        <v>132</v>
      </c>
      <c r="C90" s="24" t="s">
        <v>154</v>
      </c>
      <c r="D90" s="24" t="s">
        <v>155</v>
      </c>
      <c r="E90" s="18" t="s">
        <v>131</v>
      </c>
      <c r="F90" s="18" t="s">
        <v>118</v>
      </c>
      <c r="G90" s="28" t="s">
        <v>95</v>
      </c>
      <c r="H90" s="42">
        <v>68000</v>
      </c>
      <c r="I90" s="13">
        <v>30100</v>
      </c>
      <c r="J90" s="13"/>
    </row>
    <row r="91" spans="1:10" s="4" customFormat="1" ht="16.5" customHeight="1">
      <c r="A91" s="14"/>
      <c r="B91" s="28" t="s">
        <v>156</v>
      </c>
      <c r="C91" s="24" t="s">
        <v>157</v>
      </c>
      <c r="D91" s="24" t="s">
        <v>158</v>
      </c>
      <c r="E91" s="18" t="s">
        <v>159</v>
      </c>
      <c r="F91" s="66" t="s">
        <v>150</v>
      </c>
      <c r="G91" s="28" t="s">
        <v>95</v>
      </c>
      <c r="H91" s="42">
        <v>70000</v>
      </c>
      <c r="I91" s="13">
        <v>114900</v>
      </c>
      <c r="J91" s="13"/>
    </row>
    <row r="92" spans="1:10" s="4" customFormat="1" ht="16.5" customHeight="1">
      <c r="A92" s="14"/>
      <c r="B92" s="28" t="s">
        <v>156</v>
      </c>
      <c r="C92" s="24" t="s">
        <v>160</v>
      </c>
      <c r="D92" s="24" t="s">
        <v>161</v>
      </c>
      <c r="E92" s="18" t="s">
        <v>162</v>
      </c>
      <c r="F92" s="66" t="s">
        <v>150</v>
      </c>
      <c r="G92" s="28" t="s">
        <v>25</v>
      </c>
      <c r="H92" s="42">
        <v>40000</v>
      </c>
      <c r="I92" s="13">
        <v>44500</v>
      </c>
      <c r="J92" s="13"/>
    </row>
    <row r="93" spans="1:10" s="4" customFormat="1" ht="16.5" customHeight="1">
      <c r="A93" s="14"/>
      <c r="B93" s="28" t="s">
        <v>163</v>
      </c>
      <c r="C93" s="24" t="s">
        <v>164</v>
      </c>
      <c r="D93" s="24" t="s">
        <v>165</v>
      </c>
      <c r="E93" s="18" t="s">
        <v>159</v>
      </c>
      <c r="F93" s="66" t="s">
        <v>150</v>
      </c>
      <c r="G93" s="28" t="s">
        <v>25</v>
      </c>
      <c r="H93" s="42">
        <v>40000</v>
      </c>
      <c r="I93" s="13">
        <v>111200</v>
      </c>
      <c r="J93" s="13"/>
    </row>
    <row r="94" spans="1:10" s="4" customFormat="1" ht="16.5" customHeight="1">
      <c r="A94" s="14"/>
      <c r="B94" s="28" t="s">
        <v>166</v>
      </c>
      <c r="C94" s="24" t="s">
        <v>167</v>
      </c>
      <c r="D94" s="24" t="s">
        <v>168</v>
      </c>
      <c r="E94" s="18" t="s">
        <v>112</v>
      </c>
      <c r="F94" s="18" t="s">
        <v>150</v>
      </c>
      <c r="G94" s="28" t="s">
        <v>25</v>
      </c>
      <c r="H94" s="42">
        <v>0</v>
      </c>
      <c r="I94" s="13"/>
      <c r="J94" s="13"/>
    </row>
    <row r="95" spans="1:10" s="4" customFormat="1" ht="16.5" customHeight="1">
      <c r="A95" s="14"/>
      <c r="B95" s="28" t="s">
        <v>139</v>
      </c>
      <c r="C95" s="24" t="s">
        <v>169</v>
      </c>
      <c r="D95" s="24" t="s">
        <v>170</v>
      </c>
      <c r="E95" s="18" t="s">
        <v>162</v>
      </c>
      <c r="F95" s="18" t="s">
        <v>123</v>
      </c>
      <c r="G95" s="28" t="s">
        <v>25</v>
      </c>
      <c r="H95" s="42">
        <v>40000</v>
      </c>
      <c r="I95" s="13"/>
      <c r="J95" s="13"/>
    </row>
    <row r="96" spans="1:10" s="4" customFormat="1" ht="16.5" customHeight="1">
      <c r="A96" s="14"/>
      <c r="B96" s="28" t="s">
        <v>139</v>
      </c>
      <c r="C96" s="24" t="s">
        <v>169</v>
      </c>
      <c r="D96" s="24" t="s">
        <v>170</v>
      </c>
      <c r="E96" s="18" t="s">
        <v>159</v>
      </c>
      <c r="F96" s="18" t="s">
        <v>113</v>
      </c>
      <c r="G96" s="28" t="s">
        <v>171</v>
      </c>
      <c r="H96" s="42">
        <v>34000</v>
      </c>
      <c r="I96" s="13"/>
      <c r="J96" s="13"/>
    </row>
    <row r="97" spans="1:10" s="4" customFormat="1" ht="16.5" customHeight="1">
      <c r="A97" s="14"/>
      <c r="B97" s="28" t="s">
        <v>172</v>
      </c>
      <c r="C97" s="24" t="s">
        <v>173</v>
      </c>
      <c r="D97" s="24" t="s">
        <v>174</v>
      </c>
      <c r="E97" s="18" t="s">
        <v>131</v>
      </c>
      <c r="F97" s="18" t="s">
        <v>113</v>
      </c>
      <c r="G97" s="28" t="s">
        <v>25</v>
      </c>
      <c r="H97" s="42">
        <v>36000</v>
      </c>
      <c r="I97" s="13"/>
      <c r="J97" s="13"/>
    </row>
    <row r="98" spans="1:10" s="4" customFormat="1" ht="16.5" customHeight="1">
      <c r="A98" s="14"/>
      <c r="B98" s="28" t="s">
        <v>175</v>
      </c>
      <c r="C98" s="24" t="s">
        <v>176</v>
      </c>
      <c r="D98" s="24" t="s">
        <v>177</v>
      </c>
      <c r="E98" s="18" t="s">
        <v>112</v>
      </c>
      <c r="F98" s="18" t="s">
        <v>123</v>
      </c>
      <c r="G98" s="28" t="s">
        <v>25</v>
      </c>
      <c r="H98" s="42">
        <v>40000</v>
      </c>
      <c r="I98" s="13"/>
      <c r="J98" s="13"/>
    </row>
    <row r="99" spans="1:10" s="4" customFormat="1" ht="16.5" customHeight="1">
      <c r="A99" s="14"/>
      <c r="B99" s="55"/>
      <c r="C99" s="67"/>
      <c r="D99" s="67"/>
      <c r="E99" s="57"/>
      <c r="F99" s="57"/>
      <c r="G99" s="57"/>
      <c r="H99" s="45">
        <v>800000</v>
      </c>
      <c r="I99" s="46">
        <f>SUM(I79:I98)</f>
        <v>758670</v>
      </c>
      <c r="J99" s="46">
        <f>SUM(J79:J98)</f>
        <v>131920</v>
      </c>
    </row>
    <row r="100" spans="1:10" s="4" customFormat="1" ht="16.5" customHeight="1">
      <c r="A100" s="8"/>
      <c r="B100" s="68"/>
      <c r="C100" s="69"/>
      <c r="D100" s="69"/>
      <c r="E100" s="68"/>
      <c r="F100" s="68"/>
      <c r="G100" s="68"/>
      <c r="H100" s="70"/>
      <c r="I100" s="13"/>
      <c r="J100" s="13"/>
    </row>
    <row r="101" spans="1:10" s="4" customFormat="1" ht="16.5" customHeight="1">
      <c r="A101" s="8"/>
      <c r="B101" s="47" t="s">
        <v>178</v>
      </c>
      <c r="C101" s="36"/>
      <c r="D101" s="36"/>
      <c r="E101" s="35"/>
      <c r="F101" s="35"/>
      <c r="G101" s="35"/>
      <c r="H101" s="37"/>
      <c r="I101" s="13"/>
      <c r="J101" s="13"/>
    </row>
    <row r="102" spans="1:10" s="4" customFormat="1" ht="22.5" customHeight="1">
      <c r="A102" s="8"/>
      <c r="B102" s="27" t="s">
        <v>179</v>
      </c>
      <c r="C102" s="71" t="s">
        <v>101</v>
      </c>
      <c r="D102" s="71" t="s">
        <v>101</v>
      </c>
      <c r="E102" s="17" t="s">
        <v>180</v>
      </c>
      <c r="F102" s="17" t="s">
        <v>181</v>
      </c>
      <c r="G102" s="18" t="s">
        <v>25</v>
      </c>
      <c r="H102" s="72">
        <v>40000</v>
      </c>
      <c r="I102" s="13"/>
      <c r="J102" s="13"/>
    </row>
    <row r="103" spans="1:10" s="4" customFormat="1" ht="16.5" customHeight="1">
      <c r="A103" s="8"/>
      <c r="B103" s="53" t="s">
        <v>182</v>
      </c>
      <c r="C103" s="23" t="s">
        <v>105</v>
      </c>
      <c r="D103" s="23" t="s">
        <v>105</v>
      </c>
      <c r="E103" s="23" t="s">
        <v>34</v>
      </c>
      <c r="F103" s="23">
        <v>70</v>
      </c>
      <c r="G103" s="18" t="s">
        <v>183</v>
      </c>
      <c r="H103" s="73">
        <v>0</v>
      </c>
      <c r="I103" s="13"/>
      <c r="J103" s="13"/>
    </row>
    <row r="104" spans="1:10" s="4" customFormat="1" ht="16.5" customHeight="1">
      <c r="A104" s="8"/>
      <c r="B104" s="27" t="s">
        <v>184</v>
      </c>
      <c r="C104" s="71" t="s">
        <v>185</v>
      </c>
      <c r="D104" s="71" t="s">
        <v>185</v>
      </c>
      <c r="E104" s="17" t="s">
        <v>34</v>
      </c>
      <c r="F104" s="17" t="s">
        <v>186</v>
      </c>
      <c r="G104" s="18" t="s">
        <v>25</v>
      </c>
      <c r="H104" s="72">
        <v>20000</v>
      </c>
      <c r="I104" s="13"/>
      <c r="J104" s="13"/>
    </row>
    <row r="105" spans="1:10" s="4" customFormat="1" ht="16.5" customHeight="1">
      <c r="A105" s="8"/>
      <c r="B105" s="27" t="s">
        <v>187</v>
      </c>
      <c r="C105" s="71" t="s">
        <v>188</v>
      </c>
      <c r="D105" s="71" t="s">
        <v>188</v>
      </c>
      <c r="E105" s="17" t="s">
        <v>69</v>
      </c>
      <c r="F105" s="17" t="s">
        <v>181</v>
      </c>
      <c r="G105" s="18" t="s">
        <v>25</v>
      </c>
      <c r="H105" s="72">
        <v>0</v>
      </c>
      <c r="I105" s="13"/>
      <c r="J105" s="13"/>
    </row>
    <row r="106" spans="1:10" s="4" customFormat="1" ht="16.5" customHeight="1">
      <c r="A106" s="8"/>
      <c r="B106" s="74"/>
      <c r="C106" s="75"/>
      <c r="D106" s="75"/>
      <c r="E106" s="76"/>
      <c r="F106" s="76"/>
      <c r="G106" s="28"/>
      <c r="H106" s="72"/>
      <c r="I106" s="13"/>
      <c r="J106" s="13"/>
    </row>
    <row r="107" spans="1:10" s="4" customFormat="1" ht="16.5" customHeight="1">
      <c r="A107" s="8"/>
      <c r="B107" s="55"/>
      <c r="C107" s="56"/>
      <c r="D107" s="56"/>
      <c r="E107" s="57"/>
      <c r="F107" s="57"/>
      <c r="G107" s="57"/>
      <c r="H107" s="58">
        <f>SUM(H102:H106)</f>
        <v>60000</v>
      </c>
      <c r="I107" s="77"/>
      <c r="J107" s="77"/>
    </row>
    <row r="108" spans="1:10" s="4" customFormat="1" ht="16.5" customHeight="1">
      <c r="A108" s="8"/>
      <c r="B108" s="47" t="s">
        <v>189</v>
      </c>
      <c r="C108" s="36"/>
      <c r="D108" s="36"/>
      <c r="E108" s="35"/>
      <c r="F108" s="35"/>
      <c r="G108" s="35"/>
      <c r="H108" s="37"/>
      <c r="I108" s="13"/>
      <c r="J108" s="13"/>
    </row>
    <row r="109" spans="1:10" s="4" customFormat="1" ht="39" customHeight="1">
      <c r="A109" s="8"/>
      <c r="B109" s="78" t="s">
        <v>190</v>
      </c>
      <c r="C109" s="16" t="s">
        <v>191</v>
      </c>
      <c r="D109" s="16" t="s">
        <v>192</v>
      </c>
      <c r="E109" s="79" t="s">
        <v>193</v>
      </c>
      <c r="F109" s="79">
        <v>120</v>
      </c>
      <c r="G109" s="79" t="s">
        <v>25</v>
      </c>
      <c r="H109" s="80">
        <v>40000</v>
      </c>
      <c r="I109" s="13">
        <v>40650</v>
      </c>
      <c r="J109" s="13">
        <v>40650</v>
      </c>
    </row>
    <row r="110" spans="1:10" s="4" customFormat="1" ht="16.5" customHeight="1">
      <c r="A110" s="8"/>
      <c r="B110" s="78" t="s">
        <v>194</v>
      </c>
      <c r="C110" s="16" t="s">
        <v>97</v>
      </c>
      <c r="D110" s="16"/>
      <c r="E110" s="79" t="s">
        <v>195</v>
      </c>
      <c r="F110" s="79">
        <v>15</v>
      </c>
      <c r="G110" s="79" t="s">
        <v>25</v>
      </c>
      <c r="H110" s="81">
        <v>150000</v>
      </c>
      <c r="I110" s="13">
        <v>135800</v>
      </c>
      <c r="J110" s="13">
        <v>134733.2</v>
      </c>
    </row>
    <row r="111" spans="1:10" s="4" customFormat="1" ht="18" customHeight="1">
      <c r="A111" s="8"/>
      <c r="B111" s="78" t="s">
        <v>196</v>
      </c>
      <c r="C111" s="16" t="s">
        <v>57</v>
      </c>
      <c r="D111" s="16" t="s">
        <v>134</v>
      </c>
      <c r="E111" s="79" t="s">
        <v>197</v>
      </c>
      <c r="F111" s="79">
        <v>150</v>
      </c>
      <c r="G111" s="79" t="s">
        <v>25</v>
      </c>
      <c r="H111" s="81">
        <v>60000</v>
      </c>
      <c r="I111" s="13">
        <v>59750</v>
      </c>
      <c r="J111" s="13"/>
    </row>
    <row r="112" spans="1:10" s="4" customFormat="1" ht="16.5" customHeight="1">
      <c r="A112" s="8"/>
      <c r="B112" s="78" t="s">
        <v>198</v>
      </c>
      <c r="C112" s="16" t="s">
        <v>104</v>
      </c>
      <c r="D112" s="16"/>
      <c r="E112" s="79" t="s">
        <v>199</v>
      </c>
      <c r="F112" s="79">
        <v>14</v>
      </c>
      <c r="G112" s="79" t="s">
        <v>25</v>
      </c>
      <c r="H112" s="81">
        <v>80000</v>
      </c>
      <c r="I112" s="82">
        <v>87000</v>
      </c>
      <c r="J112" s="13"/>
    </row>
    <row r="113" spans="1:10" s="4" customFormat="1" ht="16.5" customHeight="1">
      <c r="A113" s="8"/>
      <c r="B113" s="78" t="s">
        <v>200</v>
      </c>
      <c r="C113" s="16" t="s">
        <v>104</v>
      </c>
      <c r="D113" s="16"/>
      <c r="E113" s="79" t="s">
        <v>201</v>
      </c>
      <c r="F113" s="79">
        <v>14</v>
      </c>
      <c r="G113" s="79" t="s">
        <v>25</v>
      </c>
      <c r="H113" s="81">
        <v>90000</v>
      </c>
      <c r="I113" s="13"/>
      <c r="J113" s="13"/>
    </row>
    <row r="114" spans="1:10" s="4" customFormat="1" ht="16.5" customHeight="1">
      <c r="A114" s="8"/>
      <c r="B114" s="78" t="s">
        <v>202</v>
      </c>
      <c r="C114" s="16" t="s">
        <v>203</v>
      </c>
      <c r="D114" s="16" t="s">
        <v>204</v>
      </c>
      <c r="E114" s="79" t="s">
        <v>205</v>
      </c>
      <c r="F114" s="79">
        <v>5</v>
      </c>
      <c r="G114" s="79" t="s">
        <v>25</v>
      </c>
      <c r="H114" s="81">
        <v>30000</v>
      </c>
      <c r="I114" s="13"/>
      <c r="J114" s="13"/>
    </row>
    <row r="115" spans="1:10" s="4" customFormat="1" ht="16.5" customHeight="1">
      <c r="A115" s="8"/>
      <c r="B115" s="78" t="s">
        <v>206</v>
      </c>
      <c r="C115" s="16" t="s">
        <v>207</v>
      </c>
      <c r="D115" s="16" t="s">
        <v>208</v>
      </c>
      <c r="E115" s="79" t="s">
        <v>102</v>
      </c>
      <c r="F115" s="79">
        <v>5</v>
      </c>
      <c r="G115" s="79" t="s">
        <v>25</v>
      </c>
      <c r="H115" s="81">
        <v>30000</v>
      </c>
      <c r="I115" s="13"/>
      <c r="J115" s="13"/>
    </row>
    <row r="116" spans="1:10" s="4" customFormat="1" ht="16.5" customHeight="1">
      <c r="A116" s="8"/>
      <c r="B116" s="78" t="s">
        <v>209</v>
      </c>
      <c r="C116" s="16" t="s">
        <v>210</v>
      </c>
      <c r="D116" s="16" t="s">
        <v>211</v>
      </c>
      <c r="E116" s="79" t="s">
        <v>212</v>
      </c>
      <c r="F116" s="79">
        <v>12</v>
      </c>
      <c r="G116" s="79" t="s">
        <v>25</v>
      </c>
      <c r="H116" s="81">
        <v>80000</v>
      </c>
      <c r="I116" s="13"/>
      <c r="J116" s="13"/>
    </row>
    <row r="117" spans="1:10" s="4" customFormat="1" ht="16.5" customHeight="1">
      <c r="A117" s="8"/>
      <c r="B117" s="78" t="s">
        <v>213</v>
      </c>
      <c r="C117" s="16" t="s">
        <v>214</v>
      </c>
      <c r="D117" s="16" t="s">
        <v>215</v>
      </c>
      <c r="E117" s="79" t="s">
        <v>216</v>
      </c>
      <c r="F117" s="79">
        <v>6</v>
      </c>
      <c r="G117" s="79" t="s">
        <v>25</v>
      </c>
      <c r="H117" s="81">
        <v>30000</v>
      </c>
      <c r="I117" s="13"/>
      <c r="J117" s="13"/>
    </row>
    <row r="118" spans="1:10" s="4" customFormat="1" ht="18" customHeight="1">
      <c r="A118" s="8"/>
      <c r="B118" s="78" t="s">
        <v>217</v>
      </c>
      <c r="C118" s="16" t="s">
        <v>218</v>
      </c>
      <c r="D118" s="16" t="s">
        <v>219</v>
      </c>
      <c r="E118" s="79" t="s">
        <v>220</v>
      </c>
      <c r="F118" s="79">
        <v>100</v>
      </c>
      <c r="G118" s="79" t="s">
        <v>25</v>
      </c>
      <c r="H118" s="83">
        <v>30000</v>
      </c>
      <c r="I118" s="13"/>
      <c r="J118" s="13"/>
    </row>
    <row r="119" spans="1:10" s="4" customFormat="1" ht="16.5" customHeight="1">
      <c r="A119" s="8"/>
      <c r="B119" s="78" t="s">
        <v>221</v>
      </c>
      <c r="C119" s="16" t="s">
        <v>185</v>
      </c>
      <c r="D119" s="16"/>
      <c r="E119" s="79" t="s">
        <v>38</v>
      </c>
      <c r="F119" s="79">
        <v>120</v>
      </c>
      <c r="G119" s="79" t="s">
        <v>25</v>
      </c>
      <c r="H119" s="83">
        <v>15000</v>
      </c>
      <c r="I119" s="13"/>
      <c r="J119" s="13"/>
    </row>
    <row r="120" spans="1:10" s="4" customFormat="1" ht="16.5" customHeight="1">
      <c r="A120" s="8"/>
      <c r="B120" s="78" t="s">
        <v>222</v>
      </c>
      <c r="C120" s="16" t="s">
        <v>188</v>
      </c>
      <c r="D120" s="16"/>
      <c r="E120" s="79" t="s">
        <v>223</v>
      </c>
      <c r="F120" s="79">
        <v>70</v>
      </c>
      <c r="G120" s="79" t="s">
        <v>25</v>
      </c>
      <c r="H120" s="83">
        <v>10000</v>
      </c>
      <c r="I120" s="13"/>
      <c r="J120" s="13"/>
    </row>
    <row r="121" spans="1:10" s="4" customFormat="1" ht="16.5" customHeight="1">
      <c r="A121" s="8"/>
      <c r="B121" s="78" t="s">
        <v>224</v>
      </c>
      <c r="C121" s="16" t="s">
        <v>225</v>
      </c>
      <c r="D121" s="16" t="s">
        <v>226</v>
      </c>
      <c r="E121" s="79" t="s">
        <v>205</v>
      </c>
      <c r="F121" s="79">
        <v>5</v>
      </c>
      <c r="G121" s="79" t="s">
        <v>25</v>
      </c>
      <c r="H121" s="81">
        <v>30000</v>
      </c>
      <c r="I121" s="13"/>
      <c r="J121" s="13"/>
    </row>
    <row r="122" spans="1:10" s="4" customFormat="1" ht="16.5" customHeight="1">
      <c r="A122" s="8"/>
      <c r="B122" s="78" t="s">
        <v>202</v>
      </c>
      <c r="C122" s="16" t="s">
        <v>227</v>
      </c>
      <c r="D122" s="16" t="s">
        <v>228</v>
      </c>
      <c r="E122" s="79" t="s">
        <v>216</v>
      </c>
      <c r="F122" s="79">
        <v>6</v>
      </c>
      <c r="G122" s="79" t="s">
        <v>229</v>
      </c>
      <c r="H122" s="83">
        <v>0</v>
      </c>
      <c r="I122" s="13"/>
      <c r="J122" s="13"/>
    </row>
    <row r="123" spans="1:10" s="4" customFormat="1" ht="16.5" customHeight="1">
      <c r="A123" s="8"/>
      <c r="B123" s="78" t="s">
        <v>230</v>
      </c>
      <c r="C123" s="16" t="s">
        <v>94</v>
      </c>
      <c r="D123" s="16"/>
      <c r="E123" s="79" t="s">
        <v>34</v>
      </c>
      <c r="F123" s="79">
        <v>80</v>
      </c>
      <c r="G123" s="79" t="s">
        <v>25</v>
      </c>
      <c r="H123" s="83">
        <v>25000</v>
      </c>
      <c r="I123" s="13"/>
      <c r="J123" s="13"/>
    </row>
    <row r="124" spans="1:10" s="4" customFormat="1" ht="16.5" customHeight="1">
      <c r="A124" s="8"/>
      <c r="B124" s="84" t="s">
        <v>231</v>
      </c>
      <c r="C124" s="85" t="s">
        <v>232</v>
      </c>
      <c r="D124" s="85" t="s">
        <v>61</v>
      </c>
      <c r="E124" s="86" t="s">
        <v>233</v>
      </c>
      <c r="F124" s="86" t="s">
        <v>234</v>
      </c>
      <c r="G124" s="86" t="s">
        <v>25</v>
      </c>
      <c r="H124" s="87"/>
      <c r="I124" s="82">
        <v>75000</v>
      </c>
      <c r="J124" s="82"/>
    </row>
    <row r="125" spans="1:10" s="4" customFormat="1" ht="16.5" customHeight="1">
      <c r="A125" s="8"/>
      <c r="B125" s="88"/>
      <c r="C125" s="89"/>
      <c r="D125" s="89"/>
      <c r="E125" s="90"/>
      <c r="F125" s="90"/>
      <c r="G125" s="90"/>
      <c r="H125" s="34">
        <f>SUM(H109:H124)</f>
        <v>700000</v>
      </c>
      <c r="I125" s="46">
        <f>SUM(I109:I124)</f>
        <v>398200</v>
      </c>
      <c r="J125" s="46">
        <f>SUM(J109:J124)</f>
        <v>175383.2</v>
      </c>
    </row>
    <row r="126" spans="1:10" s="4" customFormat="1" ht="16.5" customHeight="1">
      <c r="A126" s="8"/>
      <c r="B126" s="35"/>
      <c r="C126" s="36"/>
      <c r="D126" s="36"/>
      <c r="E126" s="35"/>
      <c r="F126" s="35"/>
      <c r="G126" s="35"/>
      <c r="H126" s="37"/>
      <c r="I126" s="13"/>
      <c r="J126" s="13"/>
    </row>
    <row r="127" spans="1:10" s="4" customFormat="1" ht="16.5" customHeight="1">
      <c r="A127" s="8"/>
      <c r="B127" s="9" t="s">
        <v>235</v>
      </c>
      <c r="C127" s="10"/>
      <c r="D127" s="10"/>
      <c r="E127" s="11"/>
      <c r="F127" s="11"/>
      <c r="G127" s="11"/>
      <c r="H127" s="12"/>
      <c r="I127" s="13"/>
      <c r="J127" s="13"/>
    </row>
    <row r="128" spans="1:10" s="4" customFormat="1" ht="16.5" customHeight="1">
      <c r="A128" s="14"/>
      <c r="B128" s="91" t="s">
        <v>236</v>
      </c>
      <c r="C128" s="24" t="s">
        <v>237</v>
      </c>
      <c r="D128" s="24" t="s">
        <v>130</v>
      </c>
      <c r="E128" s="18" t="s">
        <v>238</v>
      </c>
      <c r="F128" s="18">
        <v>10</v>
      </c>
      <c r="G128" s="18" t="s">
        <v>25</v>
      </c>
      <c r="H128" s="92">
        <v>79000</v>
      </c>
      <c r="I128" s="13">
        <v>72450</v>
      </c>
      <c r="J128" s="13">
        <v>56225.3</v>
      </c>
    </row>
    <row r="129" spans="1:10" s="4" customFormat="1" ht="16.5" customHeight="1">
      <c r="A129" s="14"/>
      <c r="B129" s="28" t="s">
        <v>239</v>
      </c>
      <c r="C129" s="24" t="s">
        <v>240</v>
      </c>
      <c r="D129" s="24" t="s">
        <v>241</v>
      </c>
      <c r="E129" s="18" t="s">
        <v>242</v>
      </c>
      <c r="F129" s="18">
        <v>8</v>
      </c>
      <c r="G129" s="18" t="s">
        <v>25</v>
      </c>
      <c r="H129" s="93">
        <v>40000</v>
      </c>
      <c r="I129" s="82">
        <v>47530</v>
      </c>
      <c r="J129" s="13"/>
    </row>
    <row r="130" spans="1:10" s="4" customFormat="1" ht="16.5" customHeight="1">
      <c r="A130" s="14"/>
      <c r="B130" s="28" t="s">
        <v>243</v>
      </c>
      <c r="C130" s="24" t="s">
        <v>60</v>
      </c>
      <c r="D130" s="24" t="s">
        <v>61</v>
      </c>
      <c r="E130" s="18" t="s">
        <v>244</v>
      </c>
      <c r="F130" s="18">
        <v>3</v>
      </c>
      <c r="G130" s="18" t="s">
        <v>25</v>
      </c>
      <c r="H130" s="92">
        <v>25000</v>
      </c>
      <c r="I130" s="82">
        <v>44600</v>
      </c>
      <c r="J130" s="13"/>
    </row>
    <row r="131" spans="1:10" s="4" customFormat="1" ht="16.5" customHeight="1">
      <c r="A131" s="14"/>
      <c r="B131" s="28" t="s">
        <v>245</v>
      </c>
      <c r="C131" s="24" t="s">
        <v>246</v>
      </c>
      <c r="D131" s="24" t="s">
        <v>204</v>
      </c>
      <c r="E131" s="18" t="s">
        <v>247</v>
      </c>
      <c r="F131" s="18">
        <v>3</v>
      </c>
      <c r="G131" s="18" t="s">
        <v>25</v>
      </c>
      <c r="H131" s="93">
        <v>25000</v>
      </c>
      <c r="I131" s="13"/>
      <c r="J131" s="13"/>
    </row>
    <row r="132" spans="1:10" s="4" customFormat="1" ht="16.5" customHeight="1">
      <c r="A132" s="14"/>
      <c r="B132" s="94" t="s">
        <v>248</v>
      </c>
      <c r="C132" s="24" t="s">
        <v>154</v>
      </c>
      <c r="D132" s="24" t="s">
        <v>154</v>
      </c>
      <c r="E132" s="18" t="s">
        <v>34</v>
      </c>
      <c r="F132" s="18">
        <v>80</v>
      </c>
      <c r="G132" s="18" t="s">
        <v>25</v>
      </c>
      <c r="H132" s="72">
        <v>17000</v>
      </c>
      <c r="I132" s="13">
        <v>8900</v>
      </c>
      <c r="J132" s="13"/>
    </row>
    <row r="133" spans="1:10" s="4" customFormat="1" ht="16.5" customHeight="1">
      <c r="A133" s="14"/>
      <c r="B133" s="28" t="s">
        <v>249</v>
      </c>
      <c r="C133" s="24" t="s">
        <v>250</v>
      </c>
      <c r="D133" s="24" t="s">
        <v>251</v>
      </c>
      <c r="E133" s="18" t="s">
        <v>34</v>
      </c>
      <c r="F133" s="18">
        <v>17</v>
      </c>
      <c r="G133" s="18" t="s">
        <v>25</v>
      </c>
      <c r="H133" s="93">
        <v>30000</v>
      </c>
      <c r="I133" s="82">
        <v>56600</v>
      </c>
      <c r="J133" s="13"/>
    </row>
    <row r="134" spans="1:10" s="4" customFormat="1" ht="16.5" customHeight="1">
      <c r="A134" s="14"/>
      <c r="B134" s="94" t="s">
        <v>252</v>
      </c>
      <c r="C134" s="24" t="s">
        <v>214</v>
      </c>
      <c r="D134" s="24" t="s">
        <v>37</v>
      </c>
      <c r="E134" s="18" t="s">
        <v>127</v>
      </c>
      <c r="F134" s="18">
        <v>2</v>
      </c>
      <c r="G134" s="18" t="s">
        <v>25</v>
      </c>
      <c r="H134" s="93">
        <v>10000</v>
      </c>
      <c r="I134" s="13"/>
      <c r="J134" s="13"/>
    </row>
    <row r="135" spans="1:10" s="4" customFormat="1" ht="16.5" customHeight="1">
      <c r="A135" s="14"/>
      <c r="B135" s="28" t="s">
        <v>253</v>
      </c>
      <c r="C135" s="24" t="s">
        <v>254</v>
      </c>
      <c r="D135" s="24" t="s">
        <v>255</v>
      </c>
      <c r="E135" s="18" t="s">
        <v>195</v>
      </c>
      <c r="F135" s="18">
        <v>9</v>
      </c>
      <c r="G135" s="18" t="s">
        <v>25</v>
      </c>
      <c r="H135" s="92">
        <v>54000</v>
      </c>
      <c r="I135" s="13"/>
      <c r="J135" s="13"/>
    </row>
    <row r="136" spans="1:10" s="4" customFormat="1" ht="16.5" customHeight="1">
      <c r="A136" s="14"/>
      <c r="B136" s="28" t="s">
        <v>256</v>
      </c>
      <c r="C136" s="24" t="s">
        <v>257</v>
      </c>
      <c r="D136" s="24" t="s">
        <v>258</v>
      </c>
      <c r="E136" s="18" t="s">
        <v>259</v>
      </c>
      <c r="F136" s="18">
        <v>3</v>
      </c>
      <c r="G136" s="18" t="s">
        <v>25</v>
      </c>
      <c r="H136" s="92">
        <v>20000</v>
      </c>
      <c r="I136" s="13"/>
      <c r="J136" s="13"/>
    </row>
    <row r="137" spans="1:10" s="4" customFormat="1" ht="16.5" customHeight="1">
      <c r="A137" s="14"/>
      <c r="B137" s="55"/>
      <c r="C137" s="67"/>
      <c r="D137" s="67"/>
      <c r="E137" s="57"/>
      <c r="F137" s="57"/>
      <c r="G137" s="57"/>
      <c r="H137" s="95">
        <f>SUM(H128:H136)</f>
        <v>300000</v>
      </c>
      <c r="I137" s="46">
        <f>SUM(I128:I136)</f>
        <v>230080</v>
      </c>
      <c r="J137" s="46">
        <f>SUM(J128:J136)</f>
        <v>56225.3</v>
      </c>
    </row>
    <row r="138" spans="1:10" s="4" customFormat="1" ht="16.5" customHeight="1">
      <c r="A138" s="8"/>
      <c r="B138" s="68"/>
      <c r="C138" s="69"/>
      <c r="D138" s="69"/>
      <c r="E138" s="68"/>
      <c r="F138" s="68"/>
      <c r="G138" s="68"/>
      <c r="H138" s="70"/>
      <c r="I138" s="13"/>
      <c r="J138" s="13"/>
    </row>
    <row r="139" spans="1:10" s="4" customFormat="1" ht="16.5" customHeight="1">
      <c r="A139" s="8"/>
      <c r="B139" s="47" t="s">
        <v>260</v>
      </c>
      <c r="C139" s="36"/>
      <c r="D139" s="36"/>
      <c r="E139" s="35"/>
      <c r="F139" s="35"/>
      <c r="G139" s="35"/>
      <c r="H139" s="37"/>
      <c r="I139" s="13"/>
      <c r="J139" s="13"/>
    </row>
    <row r="140" spans="1:10" s="4" customFormat="1" ht="16.5" customHeight="1">
      <c r="A140" s="8"/>
      <c r="B140" s="96" t="s">
        <v>261</v>
      </c>
      <c r="C140" s="26" t="s">
        <v>262</v>
      </c>
      <c r="D140" s="26" t="s">
        <v>263</v>
      </c>
      <c r="E140" s="97" t="s">
        <v>38</v>
      </c>
      <c r="F140" s="97">
        <v>80</v>
      </c>
      <c r="G140" s="18" t="s">
        <v>25</v>
      </c>
      <c r="H140" s="98">
        <v>9600</v>
      </c>
      <c r="I140" s="13">
        <v>9600</v>
      </c>
      <c r="J140" s="13">
        <v>9600</v>
      </c>
    </row>
    <row r="141" spans="1:10" s="4" customFormat="1" ht="16.5" customHeight="1">
      <c r="A141" s="8"/>
      <c r="B141" s="96" t="s">
        <v>264</v>
      </c>
      <c r="C141" s="26" t="s">
        <v>265</v>
      </c>
      <c r="D141" s="26" t="s">
        <v>266</v>
      </c>
      <c r="E141" s="97" t="s">
        <v>267</v>
      </c>
      <c r="F141" s="97">
        <v>7</v>
      </c>
      <c r="G141" s="18" t="s">
        <v>25</v>
      </c>
      <c r="H141" s="98">
        <v>37100</v>
      </c>
      <c r="I141" s="13"/>
      <c r="J141" s="13"/>
    </row>
    <row r="142" spans="1:10" s="4" customFormat="1" ht="16.5" customHeight="1">
      <c r="A142" s="8"/>
      <c r="B142" s="96" t="s">
        <v>268</v>
      </c>
      <c r="C142" s="26" t="s">
        <v>101</v>
      </c>
      <c r="D142" s="26" t="s">
        <v>101</v>
      </c>
      <c r="E142" s="97" t="s">
        <v>38</v>
      </c>
      <c r="F142" s="97">
        <v>80</v>
      </c>
      <c r="G142" s="18" t="s">
        <v>25</v>
      </c>
      <c r="H142" s="98">
        <v>25000</v>
      </c>
      <c r="I142" s="13"/>
      <c r="J142" s="13"/>
    </row>
    <row r="143" spans="1:10" s="4" customFormat="1" ht="16.5" customHeight="1">
      <c r="A143" s="8"/>
      <c r="B143" s="96" t="s">
        <v>269</v>
      </c>
      <c r="C143" s="26" t="s">
        <v>270</v>
      </c>
      <c r="D143" s="26" t="s">
        <v>271</v>
      </c>
      <c r="E143" s="97" t="s">
        <v>272</v>
      </c>
      <c r="F143" s="97">
        <v>4</v>
      </c>
      <c r="G143" s="18" t="s">
        <v>25</v>
      </c>
      <c r="H143" s="98">
        <v>26800</v>
      </c>
      <c r="I143" s="13"/>
      <c r="J143" s="13"/>
    </row>
    <row r="144" spans="1:10" s="4" customFormat="1" ht="16.5" customHeight="1">
      <c r="A144" s="8"/>
      <c r="B144" s="96" t="s">
        <v>273</v>
      </c>
      <c r="C144" s="26" t="s">
        <v>274</v>
      </c>
      <c r="D144" s="26" t="s">
        <v>275</v>
      </c>
      <c r="E144" s="97" t="s">
        <v>276</v>
      </c>
      <c r="F144" s="97">
        <v>4</v>
      </c>
      <c r="G144" s="18" t="s">
        <v>25</v>
      </c>
      <c r="H144" s="98">
        <v>42800</v>
      </c>
      <c r="I144" s="13"/>
      <c r="J144" s="13"/>
    </row>
    <row r="145" spans="1:10" s="4" customFormat="1" ht="16.5" customHeight="1">
      <c r="A145" s="8"/>
      <c r="B145" s="96" t="s">
        <v>277</v>
      </c>
      <c r="C145" s="26" t="s">
        <v>278</v>
      </c>
      <c r="D145" s="26" t="s">
        <v>36</v>
      </c>
      <c r="E145" s="97" t="s">
        <v>279</v>
      </c>
      <c r="F145" s="97">
        <v>7</v>
      </c>
      <c r="G145" s="18" t="s">
        <v>25</v>
      </c>
      <c r="H145" s="98">
        <v>46200</v>
      </c>
      <c r="I145" s="13"/>
      <c r="J145" s="13"/>
    </row>
    <row r="146" spans="1:10" s="4" customFormat="1" ht="16.5" customHeight="1">
      <c r="A146" s="8"/>
      <c r="B146" s="96" t="s">
        <v>280</v>
      </c>
      <c r="C146" s="26" t="s">
        <v>281</v>
      </c>
      <c r="D146" s="26" t="s">
        <v>282</v>
      </c>
      <c r="E146" s="97" t="s">
        <v>267</v>
      </c>
      <c r="F146" s="97">
        <v>3</v>
      </c>
      <c r="G146" s="18" t="s">
        <v>25</v>
      </c>
      <c r="H146" s="98">
        <v>21300</v>
      </c>
      <c r="I146" s="13"/>
      <c r="J146" s="13"/>
    </row>
    <row r="147" spans="1:10" s="4" customFormat="1" ht="16.5" customHeight="1">
      <c r="A147" s="8"/>
      <c r="B147" s="59" t="s">
        <v>283</v>
      </c>
      <c r="C147" s="16" t="s">
        <v>214</v>
      </c>
      <c r="D147" s="16" t="s">
        <v>37</v>
      </c>
      <c r="E147" s="17" t="s">
        <v>284</v>
      </c>
      <c r="F147" s="17">
        <v>4</v>
      </c>
      <c r="G147" s="18" t="s">
        <v>25</v>
      </c>
      <c r="H147" s="98">
        <v>31200</v>
      </c>
      <c r="I147" s="13"/>
      <c r="J147" s="13"/>
    </row>
    <row r="148" spans="1:10" s="4" customFormat="1" ht="16.5" customHeight="1">
      <c r="A148" s="8"/>
      <c r="B148" s="99" t="s">
        <v>285</v>
      </c>
      <c r="C148" s="16" t="s">
        <v>286</v>
      </c>
      <c r="D148" s="16" t="s">
        <v>286</v>
      </c>
      <c r="E148" s="17" t="s">
        <v>287</v>
      </c>
      <c r="F148" s="17">
        <v>80</v>
      </c>
      <c r="G148" s="18" t="s">
        <v>25</v>
      </c>
      <c r="H148" s="98">
        <v>25000</v>
      </c>
      <c r="I148" s="13"/>
      <c r="J148" s="13"/>
    </row>
    <row r="149" spans="1:10" s="4" customFormat="1" ht="16.5" customHeight="1">
      <c r="A149" s="8"/>
      <c r="B149" s="59" t="s">
        <v>288</v>
      </c>
      <c r="C149" s="16" t="s">
        <v>289</v>
      </c>
      <c r="D149" s="16" t="s">
        <v>290</v>
      </c>
      <c r="E149" s="17" t="s">
        <v>38</v>
      </c>
      <c r="F149" s="17">
        <v>10</v>
      </c>
      <c r="G149" s="18" t="s">
        <v>25</v>
      </c>
      <c r="H149" s="98">
        <v>13800</v>
      </c>
      <c r="I149" s="13"/>
      <c r="J149" s="13"/>
    </row>
    <row r="150" spans="1:10" s="4" customFormat="1" ht="16.5" customHeight="1">
      <c r="A150" s="8"/>
      <c r="B150" s="59" t="s">
        <v>291</v>
      </c>
      <c r="C150" s="16" t="s">
        <v>40</v>
      </c>
      <c r="D150" s="16" t="s">
        <v>292</v>
      </c>
      <c r="E150" s="17" t="s">
        <v>293</v>
      </c>
      <c r="F150" s="17">
        <v>10</v>
      </c>
      <c r="G150" s="18" t="s">
        <v>25</v>
      </c>
      <c r="H150" s="98">
        <v>25400</v>
      </c>
      <c r="I150" s="13"/>
      <c r="J150" s="13"/>
    </row>
    <row r="151" spans="1:10" s="4" customFormat="1" ht="16.5" customHeight="1">
      <c r="A151" s="8"/>
      <c r="B151" s="59" t="s">
        <v>294</v>
      </c>
      <c r="C151" s="16" t="s">
        <v>295</v>
      </c>
      <c r="D151" s="16" t="s">
        <v>296</v>
      </c>
      <c r="E151" s="17" t="s">
        <v>297</v>
      </c>
      <c r="F151" s="17">
        <v>5</v>
      </c>
      <c r="G151" s="18" t="s">
        <v>25</v>
      </c>
      <c r="H151" s="98">
        <v>26500</v>
      </c>
      <c r="I151" s="13"/>
      <c r="J151" s="13"/>
    </row>
    <row r="152" spans="1:10" s="4" customFormat="1" ht="16.5" customHeight="1">
      <c r="A152" s="8"/>
      <c r="B152" s="59" t="s">
        <v>298</v>
      </c>
      <c r="C152" s="16" t="s">
        <v>299</v>
      </c>
      <c r="D152" s="16" t="s">
        <v>300</v>
      </c>
      <c r="E152" s="17" t="s">
        <v>301</v>
      </c>
      <c r="F152" s="17">
        <v>4</v>
      </c>
      <c r="G152" s="18" t="s">
        <v>25</v>
      </c>
      <c r="H152" s="98">
        <v>19600</v>
      </c>
      <c r="I152" s="13"/>
      <c r="J152" s="13"/>
    </row>
    <row r="153" spans="1:10" s="4" customFormat="1" ht="16.5" customHeight="1">
      <c r="A153" s="8"/>
      <c r="B153" s="59" t="s">
        <v>302</v>
      </c>
      <c r="C153" s="16" t="s">
        <v>303</v>
      </c>
      <c r="D153" s="16" t="s">
        <v>304</v>
      </c>
      <c r="E153" s="100" t="s">
        <v>305</v>
      </c>
      <c r="F153" s="17">
        <v>7</v>
      </c>
      <c r="G153" s="18" t="s">
        <v>25</v>
      </c>
      <c r="H153" s="98">
        <v>93800</v>
      </c>
      <c r="I153" s="13"/>
      <c r="J153" s="13"/>
    </row>
    <row r="154" spans="1:10" s="4" customFormat="1" ht="16.5" customHeight="1">
      <c r="A154" s="8"/>
      <c r="B154" s="27" t="s">
        <v>306</v>
      </c>
      <c r="C154" s="16" t="s">
        <v>303</v>
      </c>
      <c r="D154" s="16" t="s">
        <v>307</v>
      </c>
      <c r="E154" s="17" t="s">
        <v>308</v>
      </c>
      <c r="F154" s="17">
        <v>4</v>
      </c>
      <c r="G154" s="18" t="s">
        <v>25</v>
      </c>
      <c r="H154" s="98">
        <v>34000</v>
      </c>
      <c r="I154" s="13"/>
      <c r="J154" s="13"/>
    </row>
    <row r="155" spans="1:10" s="4" customFormat="1" ht="16.5" customHeight="1">
      <c r="A155" s="8"/>
      <c r="B155" s="27" t="s">
        <v>309</v>
      </c>
      <c r="C155" s="16" t="s">
        <v>168</v>
      </c>
      <c r="D155" s="16" t="s">
        <v>300</v>
      </c>
      <c r="E155" s="17" t="s">
        <v>310</v>
      </c>
      <c r="F155" s="17">
        <v>100</v>
      </c>
      <c r="G155" s="18" t="s">
        <v>25</v>
      </c>
      <c r="H155" s="98">
        <v>20000</v>
      </c>
      <c r="I155" s="13"/>
      <c r="J155" s="13"/>
    </row>
    <row r="156" spans="1:10" s="4" customFormat="1" ht="16.5" customHeight="1">
      <c r="A156" s="8"/>
      <c r="B156" s="27" t="s">
        <v>311</v>
      </c>
      <c r="C156" s="16" t="s">
        <v>79</v>
      </c>
      <c r="D156" s="16" t="s">
        <v>312</v>
      </c>
      <c r="E156" s="17" t="s">
        <v>313</v>
      </c>
      <c r="F156" s="17">
        <v>5</v>
      </c>
      <c r="G156" s="18" t="s">
        <v>25</v>
      </c>
      <c r="H156" s="98">
        <v>35500</v>
      </c>
      <c r="I156" s="13"/>
      <c r="J156" s="13"/>
    </row>
    <row r="157" spans="1:10" s="4" customFormat="1" ht="16.5" customHeight="1">
      <c r="A157" s="8"/>
      <c r="B157" s="27" t="s">
        <v>314</v>
      </c>
      <c r="C157" s="16" t="s">
        <v>315</v>
      </c>
      <c r="D157" s="16" t="s">
        <v>84</v>
      </c>
      <c r="E157" s="17" t="s">
        <v>267</v>
      </c>
      <c r="F157" s="17">
        <v>4</v>
      </c>
      <c r="G157" s="18" t="s">
        <v>25</v>
      </c>
      <c r="H157" s="98">
        <v>66400</v>
      </c>
      <c r="I157" s="13"/>
      <c r="J157" s="13"/>
    </row>
    <row r="158" spans="1:10" s="4" customFormat="1" ht="24.75" customHeight="1">
      <c r="A158" s="8"/>
      <c r="B158" s="27"/>
      <c r="C158" s="16"/>
      <c r="D158" s="16"/>
      <c r="E158" s="17"/>
      <c r="F158" s="17"/>
      <c r="G158" s="18"/>
      <c r="H158" s="98"/>
      <c r="I158" s="13"/>
      <c r="J158" s="13"/>
    </row>
    <row r="159" spans="1:10" s="4" customFormat="1" ht="16.5" customHeight="1">
      <c r="A159" s="8"/>
      <c r="B159" s="55"/>
      <c r="C159" s="56"/>
      <c r="D159" s="56"/>
      <c r="E159" s="57"/>
      <c r="F159" s="57"/>
      <c r="G159" s="57"/>
      <c r="H159" s="45">
        <f>SUM(H140:H158)</f>
        <v>600000</v>
      </c>
      <c r="I159" s="46">
        <f>SUM(I140:I158)</f>
        <v>9600</v>
      </c>
      <c r="J159" s="46">
        <f>SUM(J140:J158)</f>
        <v>9600</v>
      </c>
    </row>
    <row r="160" spans="1:10" s="4" customFormat="1" ht="16.5" customHeight="1">
      <c r="A160" s="8"/>
      <c r="B160" s="101"/>
      <c r="C160" s="102"/>
      <c r="D160" s="102"/>
      <c r="E160" s="103"/>
      <c r="F160" s="103"/>
      <c r="G160" s="104"/>
      <c r="H160" s="105"/>
      <c r="I160" s="13"/>
      <c r="J160" s="13"/>
    </row>
    <row r="161" spans="1:10" s="4" customFormat="1" ht="16.5" customHeight="1">
      <c r="A161" s="8"/>
      <c r="B161" s="106" t="s">
        <v>316</v>
      </c>
      <c r="C161" s="107"/>
      <c r="D161" s="107"/>
      <c r="E161" s="28"/>
      <c r="F161" s="28"/>
      <c r="G161" s="28"/>
      <c r="H161" s="108"/>
      <c r="I161" s="13"/>
      <c r="J161" s="13"/>
    </row>
    <row r="162" spans="1:10" s="4" customFormat="1" ht="24.75" customHeight="1">
      <c r="A162" s="8"/>
      <c r="B162" s="109" t="s">
        <v>317</v>
      </c>
      <c r="C162" s="110" t="s">
        <v>318</v>
      </c>
      <c r="D162" s="110" t="s">
        <v>319</v>
      </c>
      <c r="E162" s="111" t="s">
        <v>320</v>
      </c>
      <c r="F162" s="97">
        <v>120</v>
      </c>
      <c r="G162" s="97" t="s">
        <v>25</v>
      </c>
      <c r="H162" s="112">
        <v>50000</v>
      </c>
      <c r="I162" s="13"/>
      <c r="J162" s="13"/>
    </row>
    <row r="163" spans="1:10" s="4" customFormat="1" ht="16.5" customHeight="1">
      <c r="A163" s="8"/>
      <c r="B163" s="113"/>
      <c r="C163" s="114"/>
      <c r="D163" s="114"/>
      <c r="E163" s="115"/>
      <c r="F163" s="115"/>
      <c r="G163" s="116"/>
      <c r="H163" s="117"/>
      <c r="I163" s="13"/>
      <c r="J163" s="13"/>
    </row>
    <row r="164" spans="1:10" s="4" customFormat="1" ht="16.5" customHeight="1">
      <c r="A164" s="8"/>
      <c r="B164" s="55"/>
      <c r="C164" s="56"/>
      <c r="D164" s="56"/>
      <c r="E164" s="57"/>
      <c r="F164" s="57"/>
      <c r="G164" s="57"/>
      <c r="H164" s="58">
        <f>SUM(H162:H163)</f>
        <v>50000</v>
      </c>
      <c r="I164" s="77"/>
      <c r="J164" s="77"/>
    </row>
    <row r="165" spans="1:10" s="4" customFormat="1" ht="16.5" customHeight="1">
      <c r="A165" s="8"/>
      <c r="B165" s="35"/>
      <c r="C165" s="36"/>
      <c r="D165" s="36"/>
      <c r="E165" s="35"/>
      <c r="F165" s="35"/>
      <c r="G165" s="35"/>
      <c r="H165" s="37"/>
      <c r="I165" s="13"/>
      <c r="J165" s="13"/>
    </row>
    <row r="166" spans="1:10" s="4" customFormat="1" ht="16.5" customHeight="1">
      <c r="A166" s="8"/>
      <c r="B166" s="47" t="s">
        <v>321</v>
      </c>
      <c r="C166" s="102"/>
      <c r="D166" s="102"/>
      <c r="E166" s="103"/>
      <c r="F166" s="103"/>
      <c r="G166" s="40"/>
      <c r="H166" s="41"/>
      <c r="I166" s="13"/>
      <c r="J166" s="13"/>
    </row>
    <row r="167" spans="1:10" s="4" customFormat="1" ht="40.5" customHeight="1">
      <c r="A167" s="8"/>
      <c r="B167" s="27" t="s">
        <v>322</v>
      </c>
      <c r="C167" s="71" t="s">
        <v>323</v>
      </c>
      <c r="D167" s="71" t="s">
        <v>324</v>
      </c>
      <c r="E167" s="17" t="s">
        <v>38</v>
      </c>
      <c r="F167" s="17">
        <v>40</v>
      </c>
      <c r="G167" s="18" t="s">
        <v>25</v>
      </c>
      <c r="H167" s="72">
        <v>500000</v>
      </c>
      <c r="I167" s="13"/>
      <c r="J167" s="13"/>
    </row>
    <row r="168" spans="1:10" s="4" customFormat="1" ht="16.5" customHeight="1">
      <c r="A168" s="8"/>
      <c r="B168" s="27"/>
      <c r="C168" s="71"/>
      <c r="D168" s="71"/>
      <c r="E168" s="17"/>
      <c r="F168" s="17"/>
      <c r="G168" s="28"/>
      <c r="H168" s="72"/>
      <c r="I168" s="13"/>
      <c r="J168" s="13"/>
    </row>
    <row r="169" spans="1:10" s="4" customFormat="1" ht="16.5" customHeight="1">
      <c r="A169" s="8"/>
      <c r="B169" s="118"/>
      <c r="C169" s="119"/>
      <c r="D169" s="119"/>
      <c r="E169" s="120"/>
      <c r="F169" s="120"/>
      <c r="G169" s="44"/>
      <c r="H169" s="58">
        <f>SUM(H167:H168)</f>
        <v>500000</v>
      </c>
      <c r="I169" s="77"/>
      <c r="J169" s="77"/>
    </row>
    <row r="170" spans="1:10" s="4" customFormat="1" ht="16.5" customHeight="1">
      <c r="A170" s="8"/>
      <c r="B170" s="35"/>
      <c r="C170" s="36"/>
      <c r="D170" s="36"/>
      <c r="E170" s="35"/>
      <c r="F170" s="35"/>
      <c r="G170" s="35"/>
      <c r="H170" s="37"/>
      <c r="I170" s="13"/>
      <c r="J170" s="13"/>
    </row>
    <row r="171" spans="1:10" s="4" customFormat="1" ht="16.5" customHeight="1">
      <c r="A171" s="8"/>
      <c r="B171" s="47" t="s">
        <v>325</v>
      </c>
      <c r="C171" s="36"/>
      <c r="D171" s="36"/>
      <c r="E171" s="35"/>
      <c r="F171" s="35"/>
      <c r="G171" s="35"/>
      <c r="H171" s="37"/>
      <c r="I171" s="13"/>
      <c r="J171" s="13"/>
    </row>
    <row r="172" spans="1:10" s="4" customFormat="1" ht="16.5" customHeight="1">
      <c r="A172" s="8"/>
      <c r="B172" s="27" t="s">
        <v>326</v>
      </c>
      <c r="C172" s="71" t="s">
        <v>105</v>
      </c>
      <c r="D172" s="71" t="s">
        <v>105</v>
      </c>
      <c r="E172" s="17" t="s">
        <v>102</v>
      </c>
      <c r="F172" s="17">
        <v>200</v>
      </c>
      <c r="G172" s="18" t="s">
        <v>25</v>
      </c>
      <c r="H172" s="42">
        <v>20000</v>
      </c>
      <c r="I172" s="13"/>
      <c r="J172" s="13"/>
    </row>
    <row r="173" spans="1:10" s="4" customFormat="1" ht="16.5" customHeight="1">
      <c r="A173" s="8"/>
      <c r="B173" s="27" t="s">
        <v>327</v>
      </c>
      <c r="C173" s="71" t="s">
        <v>97</v>
      </c>
      <c r="D173" s="71" t="s">
        <v>105</v>
      </c>
      <c r="E173" s="17" t="s">
        <v>102</v>
      </c>
      <c r="F173" s="17">
        <v>17</v>
      </c>
      <c r="G173" s="18" t="s">
        <v>25</v>
      </c>
      <c r="H173" s="42">
        <v>70000</v>
      </c>
      <c r="I173" s="13"/>
      <c r="J173" s="13"/>
    </row>
    <row r="174" spans="1:10" s="4" customFormat="1" ht="16.5" customHeight="1">
      <c r="A174" s="8"/>
      <c r="B174" s="27" t="s">
        <v>328</v>
      </c>
      <c r="C174" s="71"/>
      <c r="D174" s="71"/>
      <c r="E174" s="17" t="s">
        <v>102</v>
      </c>
      <c r="F174" s="17">
        <v>200</v>
      </c>
      <c r="G174" s="18" t="s">
        <v>25</v>
      </c>
      <c r="H174" s="42">
        <v>20000</v>
      </c>
      <c r="I174" s="13"/>
      <c r="J174" s="13"/>
    </row>
    <row r="175" spans="1:10" s="4" customFormat="1" ht="26.25" customHeight="1">
      <c r="A175" s="8"/>
      <c r="B175" s="27" t="s">
        <v>329</v>
      </c>
      <c r="C175" s="71" t="s">
        <v>105</v>
      </c>
      <c r="D175" s="71" t="s">
        <v>105</v>
      </c>
      <c r="E175" s="17" t="s">
        <v>102</v>
      </c>
      <c r="F175" s="17">
        <v>300</v>
      </c>
      <c r="G175" s="18" t="s">
        <v>25</v>
      </c>
      <c r="H175" s="42">
        <v>160000</v>
      </c>
      <c r="I175" s="13"/>
      <c r="J175" s="13"/>
    </row>
    <row r="176" spans="1:10" s="4" customFormat="1" ht="17.25" customHeight="1">
      <c r="A176" s="8"/>
      <c r="B176" s="27" t="s">
        <v>330</v>
      </c>
      <c r="C176" s="71" t="s">
        <v>331</v>
      </c>
      <c r="D176" s="71" t="s">
        <v>101</v>
      </c>
      <c r="E176" s="17" t="s">
        <v>102</v>
      </c>
      <c r="F176" s="17">
        <v>15</v>
      </c>
      <c r="G176" s="18" t="s">
        <v>25</v>
      </c>
      <c r="H176" s="54">
        <v>130000</v>
      </c>
      <c r="I176" s="13"/>
      <c r="J176" s="13"/>
    </row>
    <row r="177" spans="1:10" s="4" customFormat="1" ht="16.5" customHeight="1">
      <c r="A177" s="8"/>
      <c r="B177" s="27" t="s">
        <v>332</v>
      </c>
      <c r="C177" s="71"/>
      <c r="D177" s="71"/>
      <c r="E177" s="17" t="s">
        <v>102</v>
      </c>
      <c r="F177" s="17">
        <v>200</v>
      </c>
      <c r="G177" s="18" t="s">
        <v>25</v>
      </c>
      <c r="H177" s="54">
        <v>15000</v>
      </c>
      <c r="I177" s="13"/>
      <c r="J177" s="13"/>
    </row>
    <row r="178" spans="1:10" s="4" customFormat="1" ht="16.5" customHeight="1">
      <c r="A178" s="8"/>
      <c r="B178" s="27" t="s">
        <v>333</v>
      </c>
      <c r="C178" s="71">
        <v>40704</v>
      </c>
      <c r="D178" s="71">
        <v>40706</v>
      </c>
      <c r="E178" s="17" t="s">
        <v>34</v>
      </c>
      <c r="F178" s="17">
        <v>200</v>
      </c>
      <c r="G178" s="18" t="s">
        <v>25</v>
      </c>
      <c r="H178" s="54">
        <v>40000</v>
      </c>
      <c r="I178" s="13"/>
      <c r="J178" s="13"/>
    </row>
    <row r="179" spans="1:10" s="4" customFormat="1" ht="16.5" customHeight="1">
      <c r="A179" s="8"/>
      <c r="B179" s="27" t="s">
        <v>333</v>
      </c>
      <c r="C179" s="71">
        <v>40747</v>
      </c>
      <c r="D179" s="71">
        <v>40749</v>
      </c>
      <c r="E179" s="17" t="s">
        <v>34</v>
      </c>
      <c r="F179" s="17">
        <v>200</v>
      </c>
      <c r="G179" s="18" t="s">
        <v>25</v>
      </c>
      <c r="H179" s="42">
        <v>40000</v>
      </c>
      <c r="I179" s="13"/>
      <c r="J179" s="13"/>
    </row>
    <row r="180" spans="1:10" s="4" customFormat="1" ht="16.5" customHeight="1">
      <c r="A180" s="8"/>
      <c r="B180" s="27" t="s">
        <v>334</v>
      </c>
      <c r="C180" s="71">
        <v>40835</v>
      </c>
      <c r="D180" s="71">
        <v>40837</v>
      </c>
      <c r="E180" s="121" t="s">
        <v>38</v>
      </c>
      <c r="F180" s="121">
        <v>200</v>
      </c>
      <c r="G180" s="64" t="s">
        <v>25</v>
      </c>
      <c r="H180" s="65">
        <v>50000</v>
      </c>
      <c r="I180" s="13">
        <v>50350</v>
      </c>
      <c r="J180" s="13"/>
    </row>
    <row r="181" spans="1:10" s="4" customFormat="1" ht="16.5" customHeight="1">
      <c r="A181" s="8"/>
      <c r="B181" s="27" t="s">
        <v>335</v>
      </c>
      <c r="C181" s="71">
        <v>40863</v>
      </c>
      <c r="D181" s="71">
        <v>40865</v>
      </c>
      <c r="E181" s="121" t="s">
        <v>38</v>
      </c>
      <c r="F181" s="121">
        <v>200</v>
      </c>
      <c r="G181" s="64" t="s">
        <v>25</v>
      </c>
      <c r="H181" s="65">
        <v>50000</v>
      </c>
      <c r="I181" s="13">
        <v>50350</v>
      </c>
      <c r="J181" s="13"/>
    </row>
    <row r="182" spans="1:10" s="4" customFormat="1" ht="16.5" customHeight="1">
      <c r="A182" s="8"/>
      <c r="B182" s="27" t="s">
        <v>336</v>
      </c>
      <c r="C182" s="71">
        <v>40860</v>
      </c>
      <c r="D182" s="71">
        <v>40877</v>
      </c>
      <c r="E182" s="17" t="s">
        <v>34</v>
      </c>
      <c r="F182" s="17" t="s">
        <v>337</v>
      </c>
      <c r="G182" s="18" t="s">
        <v>25</v>
      </c>
      <c r="H182" s="42">
        <v>162000</v>
      </c>
      <c r="I182" s="13"/>
      <c r="J182" s="13"/>
    </row>
    <row r="183" spans="1:10" s="4" customFormat="1" ht="16.5" customHeight="1">
      <c r="A183" s="8"/>
      <c r="B183" s="27" t="s">
        <v>338</v>
      </c>
      <c r="C183" s="71">
        <v>40882</v>
      </c>
      <c r="D183" s="71">
        <v>40888</v>
      </c>
      <c r="E183" s="17" t="s">
        <v>339</v>
      </c>
      <c r="F183" s="17" t="s">
        <v>337</v>
      </c>
      <c r="G183" s="18" t="s">
        <v>25</v>
      </c>
      <c r="H183" s="42">
        <v>123000</v>
      </c>
      <c r="I183" s="13"/>
      <c r="J183" s="13"/>
    </row>
    <row r="184" spans="1:10" s="4" customFormat="1" ht="16.5" customHeight="1">
      <c r="A184" s="8"/>
      <c r="B184" s="27"/>
      <c r="C184" s="71"/>
      <c r="D184" s="71"/>
      <c r="E184" s="17"/>
      <c r="F184" s="17"/>
      <c r="G184" s="18"/>
      <c r="H184" s="98"/>
      <c r="I184" s="13"/>
      <c r="J184" s="13"/>
    </row>
    <row r="185" spans="1:10" s="4" customFormat="1" ht="16.5" customHeight="1">
      <c r="A185" s="8"/>
      <c r="B185" s="113"/>
      <c r="C185" s="114"/>
      <c r="D185" s="114"/>
      <c r="E185" s="115"/>
      <c r="F185" s="115"/>
      <c r="G185" s="116"/>
      <c r="H185" s="117"/>
      <c r="I185" s="13"/>
      <c r="J185" s="13"/>
    </row>
    <row r="186" spans="1:10" s="4" customFormat="1" ht="16.5" customHeight="1">
      <c r="A186" s="8"/>
      <c r="B186" s="55"/>
      <c r="C186" s="56"/>
      <c r="D186" s="56"/>
      <c r="E186" s="57"/>
      <c r="F186" s="57"/>
      <c r="G186" s="57"/>
      <c r="H186" s="45">
        <v>880000</v>
      </c>
      <c r="I186" s="46">
        <f>SUM(I172:I185)</f>
        <v>100700</v>
      </c>
      <c r="J186" s="46">
        <f>SUM(J172:J185)</f>
        <v>0</v>
      </c>
    </row>
    <row r="187" spans="1:10" s="4" customFormat="1" ht="16.5" customHeight="1">
      <c r="A187" s="8"/>
      <c r="B187" s="122" t="s">
        <v>340</v>
      </c>
      <c r="C187" s="123"/>
      <c r="D187" s="123"/>
      <c r="E187" s="124"/>
      <c r="F187" s="124"/>
      <c r="G187" s="124"/>
      <c r="H187" s="125"/>
      <c r="I187" s="13"/>
      <c r="J187" s="13"/>
    </row>
    <row r="188" spans="1:10" s="4" customFormat="1" ht="16.5" customHeight="1">
      <c r="A188" s="8"/>
      <c r="B188" s="27" t="s">
        <v>341</v>
      </c>
      <c r="C188" s="17" t="s">
        <v>101</v>
      </c>
      <c r="D188" s="17" t="s">
        <v>101</v>
      </c>
      <c r="E188" s="17" t="s">
        <v>34</v>
      </c>
      <c r="F188" s="17">
        <v>60</v>
      </c>
      <c r="G188" s="18" t="s">
        <v>25</v>
      </c>
      <c r="H188" s="126">
        <v>20000</v>
      </c>
      <c r="I188" s="13"/>
      <c r="J188" s="13"/>
    </row>
    <row r="189" spans="1:10" s="4" customFormat="1" ht="16.5" customHeight="1">
      <c r="A189" s="8"/>
      <c r="B189" s="27" t="s">
        <v>342</v>
      </c>
      <c r="C189" s="17" t="s">
        <v>343</v>
      </c>
      <c r="D189" s="17" t="s">
        <v>343</v>
      </c>
      <c r="E189" s="17" t="s">
        <v>34</v>
      </c>
      <c r="F189" s="17">
        <v>60</v>
      </c>
      <c r="G189" s="18" t="s">
        <v>25</v>
      </c>
      <c r="H189" s="126">
        <v>20000</v>
      </c>
      <c r="I189" s="13"/>
      <c r="J189" s="13"/>
    </row>
    <row r="190" spans="1:10" s="4" customFormat="1" ht="16.5" customHeight="1">
      <c r="A190" s="8"/>
      <c r="B190" s="55"/>
      <c r="C190" s="56"/>
      <c r="D190" s="56"/>
      <c r="E190" s="57"/>
      <c r="F190" s="57"/>
      <c r="G190" s="57"/>
      <c r="H190" s="45">
        <f>SUM(H188:H189)</f>
        <v>40000</v>
      </c>
      <c r="I190" s="77"/>
      <c r="J190" s="77"/>
    </row>
    <row r="191" spans="1:10" s="4" customFormat="1" ht="16.5" customHeight="1">
      <c r="A191" s="8"/>
      <c r="B191" s="127"/>
      <c r="C191" s="128"/>
      <c r="D191" s="128"/>
      <c r="E191" s="129"/>
      <c r="F191" s="129"/>
      <c r="G191" s="129"/>
      <c r="H191" s="130"/>
      <c r="I191" s="13"/>
      <c r="J191" s="13"/>
    </row>
    <row r="192" spans="1:10" s="4" customFormat="1" ht="16.5" customHeight="1">
      <c r="A192" s="8"/>
      <c r="B192" s="47" t="s">
        <v>344</v>
      </c>
      <c r="C192" s="48"/>
      <c r="D192" s="48"/>
      <c r="E192" s="49"/>
      <c r="F192" s="49"/>
      <c r="G192" s="49"/>
      <c r="H192" s="131"/>
      <c r="I192" s="13"/>
      <c r="J192" s="13"/>
    </row>
    <row r="193" spans="1:10" s="4" customFormat="1" ht="16.5" customHeight="1">
      <c r="A193" s="8"/>
      <c r="B193" s="116" t="s">
        <v>345</v>
      </c>
      <c r="C193" s="132" t="s">
        <v>346</v>
      </c>
      <c r="D193" s="132" t="s">
        <v>347</v>
      </c>
      <c r="E193" s="132" t="s">
        <v>34</v>
      </c>
      <c r="F193" s="133">
        <v>50</v>
      </c>
      <c r="G193" s="134" t="s">
        <v>25</v>
      </c>
      <c r="H193" s="135">
        <v>15000</v>
      </c>
      <c r="I193" s="13">
        <v>15000</v>
      </c>
      <c r="J193" s="13">
        <v>15000</v>
      </c>
    </row>
    <row r="194" spans="1:10" s="4" customFormat="1" ht="16.5" customHeight="1">
      <c r="A194" s="8"/>
      <c r="B194" s="133" t="s">
        <v>348</v>
      </c>
      <c r="C194" s="132" t="s">
        <v>349</v>
      </c>
      <c r="D194" s="132" t="s">
        <v>350</v>
      </c>
      <c r="E194" s="132" t="s">
        <v>34</v>
      </c>
      <c r="F194" s="133">
        <v>50</v>
      </c>
      <c r="G194" s="134" t="s">
        <v>25</v>
      </c>
      <c r="H194" s="135">
        <v>15000</v>
      </c>
      <c r="I194" s="13"/>
      <c r="J194" s="13"/>
    </row>
    <row r="195" spans="1:10" s="4" customFormat="1" ht="16.5" customHeight="1">
      <c r="A195" s="8"/>
      <c r="B195" s="133" t="s">
        <v>351</v>
      </c>
      <c r="C195" s="132" t="s">
        <v>352</v>
      </c>
      <c r="D195" s="132" t="s">
        <v>353</v>
      </c>
      <c r="E195" s="132" t="s">
        <v>354</v>
      </c>
      <c r="F195" s="132" t="s">
        <v>150</v>
      </c>
      <c r="G195" s="134" t="s">
        <v>25</v>
      </c>
      <c r="H195" s="135">
        <v>30000</v>
      </c>
      <c r="I195" s="13"/>
      <c r="J195" s="13"/>
    </row>
    <row r="196" spans="1:10" s="4" customFormat="1" ht="16.5" customHeight="1">
      <c r="A196" s="8"/>
      <c r="B196" s="136"/>
      <c r="C196" s="53"/>
      <c r="D196" s="53"/>
      <c r="E196" s="53"/>
      <c r="F196" s="53"/>
      <c r="G196" s="53"/>
      <c r="H196" s="73"/>
      <c r="I196" s="13"/>
      <c r="J196" s="13"/>
    </row>
    <row r="197" spans="1:10" s="4" customFormat="1" ht="16.5" customHeight="1">
      <c r="A197" s="8"/>
      <c r="B197" s="43"/>
      <c r="C197" s="44"/>
      <c r="D197" s="44"/>
      <c r="E197" s="44"/>
      <c r="F197" s="44"/>
      <c r="G197" s="44"/>
      <c r="H197" s="58">
        <f>SUM(H193:H196)</f>
        <v>60000</v>
      </c>
      <c r="I197" s="46">
        <f>SUM(I193:I196)</f>
        <v>15000</v>
      </c>
      <c r="J197" s="46">
        <f>SUM(J193:J196)</f>
        <v>15000</v>
      </c>
    </row>
    <row r="198" spans="1:10" s="4" customFormat="1" ht="16.5" customHeight="1">
      <c r="A198" s="8"/>
      <c r="B198" s="137"/>
      <c r="C198" s="123"/>
      <c r="D198" s="123"/>
      <c r="E198" s="53"/>
      <c r="F198" s="53"/>
      <c r="G198" s="53"/>
      <c r="H198" s="138"/>
      <c r="I198" s="13"/>
      <c r="J198" s="13"/>
    </row>
    <row r="199" spans="1:10" s="4" customFormat="1" ht="16.5" customHeight="1">
      <c r="A199" s="8"/>
      <c r="B199" s="9" t="s">
        <v>355</v>
      </c>
      <c r="C199" s="10"/>
      <c r="D199" s="10"/>
      <c r="E199" s="11"/>
      <c r="F199" s="11"/>
      <c r="G199" s="11"/>
      <c r="H199" s="139"/>
      <c r="I199" s="13"/>
      <c r="J199" s="13"/>
    </row>
    <row r="200" spans="1:10" s="4" customFormat="1" ht="16.5" customHeight="1">
      <c r="A200" s="14"/>
      <c r="B200" s="78" t="s">
        <v>356</v>
      </c>
      <c r="C200" s="140" t="s">
        <v>357</v>
      </c>
      <c r="D200" s="140"/>
      <c r="E200" s="79" t="s">
        <v>17</v>
      </c>
      <c r="F200" s="23">
        <v>50</v>
      </c>
      <c r="G200" s="18" t="s">
        <v>25</v>
      </c>
      <c r="H200" s="92">
        <v>0</v>
      </c>
      <c r="I200" s="13"/>
      <c r="J200" s="13"/>
    </row>
    <row r="201" spans="1:10" s="4" customFormat="1" ht="16.5" customHeight="1">
      <c r="A201" s="14"/>
      <c r="B201" s="78" t="s">
        <v>358</v>
      </c>
      <c r="C201" s="140" t="s">
        <v>126</v>
      </c>
      <c r="D201" s="140"/>
      <c r="E201" s="79" t="s">
        <v>17</v>
      </c>
      <c r="F201" s="23">
        <v>50</v>
      </c>
      <c r="G201" s="18" t="s">
        <v>25</v>
      </c>
      <c r="H201" s="92">
        <v>10000</v>
      </c>
      <c r="I201" s="13">
        <v>10180</v>
      </c>
      <c r="J201" s="13">
        <v>10180</v>
      </c>
    </row>
    <row r="202" spans="1:10" s="4" customFormat="1" ht="16.5" customHeight="1">
      <c r="A202" s="14"/>
      <c r="B202" s="78" t="s">
        <v>359</v>
      </c>
      <c r="C202" s="140" t="s">
        <v>154</v>
      </c>
      <c r="D202" s="140"/>
      <c r="E202" s="79" t="s">
        <v>17</v>
      </c>
      <c r="F202" s="23">
        <v>30</v>
      </c>
      <c r="G202" s="18" t="s">
        <v>25</v>
      </c>
      <c r="H202" s="141">
        <v>15000</v>
      </c>
      <c r="I202" s="13">
        <v>13710</v>
      </c>
      <c r="J202" s="13">
        <v>13710</v>
      </c>
    </row>
    <row r="203" spans="1:10" s="4" customFormat="1" ht="16.5" customHeight="1">
      <c r="A203" s="14"/>
      <c r="B203" s="78" t="s">
        <v>360</v>
      </c>
      <c r="C203" s="140" t="s">
        <v>361</v>
      </c>
      <c r="D203" s="140"/>
      <c r="E203" s="79" t="s">
        <v>17</v>
      </c>
      <c r="F203" s="23">
        <v>60</v>
      </c>
      <c r="G203" s="18" t="s">
        <v>25</v>
      </c>
      <c r="H203" s="141">
        <v>20000</v>
      </c>
      <c r="I203" s="13">
        <v>20080</v>
      </c>
      <c r="J203" s="13">
        <v>20080</v>
      </c>
    </row>
    <row r="204" spans="1:10" s="4" customFormat="1" ht="16.5" customHeight="1">
      <c r="A204" s="14"/>
      <c r="B204" s="78" t="s">
        <v>362</v>
      </c>
      <c r="C204" s="140" t="s">
        <v>363</v>
      </c>
      <c r="D204" s="140"/>
      <c r="E204" s="79" t="s">
        <v>17</v>
      </c>
      <c r="F204" s="23">
        <v>60</v>
      </c>
      <c r="G204" s="28" t="s">
        <v>25</v>
      </c>
      <c r="H204" s="141">
        <v>20000</v>
      </c>
      <c r="I204" s="13"/>
      <c r="J204" s="13"/>
    </row>
    <row r="205" spans="1:10" s="4" customFormat="1" ht="16.5" customHeight="1">
      <c r="A205" s="8"/>
      <c r="B205" s="32"/>
      <c r="C205" s="142"/>
      <c r="D205" s="142"/>
      <c r="E205" s="143"/>
      <c r="F205" s="143"/>
      <c r="G205" s="144"/>
      <c r="H205" s="33">
        <f>SUM(H200:H204)</f>
        <v>65000</v>
      </c>
      <c r="I205" s="46">
        <f>SUM(I200:I204)</f>
        <v>43970</v>
      </c>
      <c r="J205" s="46">
        <f>SUM(J200:J204)</f>
        <v>43970</v>
      </c>
    </row>
    <row r="206" spans="1:10" s="4" customFormat="1" ht="16.5" customHeight="1">
      <c r="A206" s="8"/>
      <c r="B206" s="127"/>
      <c r="C206" s="128"/>
      <c r="D206" s="128"/>
      <c r="E206" s="129"/>
      <c r="F206" s="129"/>
      <c r="G206" s="129"/>
      <c r="H206" s="130"/>
      <c r="I206" s="13"/>
      <c r="J206" s="13"/>
    </row>
    <row r="207" spans="1:10" ht="16.5" customHeight="1">
      <c r="A207" s="145"/>
      <c r="B207" s="47" t="s">
        <v>364</v>
      </c>
      <c r="C207" s="36"/>
      <c r="D207" s="36"/>
      <c r="E207" s="35"/>
      <c r="F207" s="35"/>
      <c r="G207" s="35"/>
      <c r="H207" s="37"/>
      <c r="I207" s="146"/>
      <c r="J207" s="146"/>
    </row>
    <row r="208" spans="1:10" ht="27" customHeight="1">
      <c r="A208" s="145"/>
      <c r="B208" s="27" t="s">
        <v>365</v>
      </c>
      <c r="C208" s="16" t="s">
        <v>203</v>
      </c>
      <c r="D208" s="16" t="s">
        <v>366</v>
      </c>
      <c r="E208" s="17" t="s">
        <v>367</v>
      </c>
      <c r="F208" s="17">
        <v>5</v>
      </c>
      <c r="G208" s="18" t="s">
        <v>25</v>
      </c>
      <c r="H208" s="98">
        <v>64350</v>
      </c>
      <c r="I208" s="146"/>
      <c r="J208" s="146"/>
    </row>
    <row r="209" spans="1:10" ht="24.75" customHeight="1">
      <c r="A209" s="145"/>
      <c r="B209" s="27" t="s">
        <v>368</v>
      </c>
      <c r="C209" s="16" t="s">
        <v>369</v>
      </c>
      <c r="D209" s="16" t="s">
        <v>370</v>
      </c>
      <c r="E209" s="17" t="s">
        <v>180</v>
      </c>
      <c r="F209" s="17">
        <v>45</v>
      </c>
      <c r="G209" s="18" t="s">
        <v>25</v>
      </c>
      <c r="H209" s="98">
        <v>0</v>
      </c>
      <c r="I209" s="146"/>
      <c r="J209" s="146"/>
    </row>
    <row r="210" spans="1:10" ht="26.25" customHeight="1">
      <c r="A210" s="145"/>
      <c r="B210" s="27" t="s">
        <v>371</v>
      </c>
      <c r="C210" s="16" t="s">
        <v>286</v>
      </c>
      <c r="D210" s="16" t="s">
        <v>286</v>
      </c>
      <c r="E210" s="17" t="s">
        <v>102</v>
      </c>
      <c r="F210" s="17">
        <v>20</v>
      </c>
      <c r="G210" s="18" t="s">
        <v>25</v>
      </c>
      <c r="H210" s="98">
        <v>45000</v>
      </c>
      <c r="I210" s="146"/>
      <c r="J210" s="146"/>
    </row>
    <row r="211" spans="1:10" ht="16.5" customHeight="1">
      <c r="A211" s="145"/>
      <c r="B211" s="27" t="s">
        <v>372</v>
      </c>
      <c r="C211" s="16" t="s">
        <v>373</v>
      </c>
      <c r="D211" s="16" t="s">
        <v>265</v>
      </c>
      <c r="E211" s="17" t="s">
        <v>367</v>
      </c>
      <c r="F211" s="17">
        <v>1</v>
      </c>
      <c r="G211" s="18" t="s">
        <v>25</v>
      </c>
      <c r="H211" s="98">
        <v>5700</v>
      </c>
      <c r="I211" s="146"/>
      <c r="J211" s="146"/>
    </row>
    <row r="212" spans="1:10" ht="16.5" customHeight="1">
      <c r="A212" s="145"/>
      <c r="B212" s="59" t="s">
        <v>374</v>
      </c>
      <c r="C212" s="16" t="s">
        <v>375</v>
      </c>
      <c r="D212" s="16" t="s">
        <v>376</v>
      </c>
      <c r="E212" s="17" t="s">
        <v>377</v>
      </c>
      <c r="F212" s="17">
        <v>90</v>
      </c>
      <c r="G212" s="18" t="s">
        <v>25</v>
      </c>
      <c r="H212" s="98">
        <v>22050</v>
      </c>
      <c r="I212" s="146"/>
      <c r="J212" s="146"/>
    </row>
    <row r="213" spans="1:10" ht="16.5" customHeight="1">
      <c r="A213" s="145"/>
      <c r="B213" s="27" t="s">
        <v>378</v>
      </c>
      <c r="C213" s="16" t="s">
        <v>379</v>
      </c>
      <c r="D213" s="16" t="s">
        <v>380</v>
      </c>
      <c r="E213" s="17" t="s">
        <v>381</v>
      </c>
      <c r="F213" s="17">
        <v>5</v>
      </c>
      <c r="G213" s="18" t="s">
        <v>25</v>
      </c>
      <c r="H213" s="42">
        <v>12800</v>
      </c>
      <c r="I213" s="146"/>
      <c r="J213" s="146"/>
    </row>
    <row r="214" spans="1:10" ht="16.5" customHeight="1">
      <c r="A214" s="145"/>
      <c r="B214" s="27" t="s">
        <v>382</v>
      </c>
      <c r="C214" s="16" t="s">
        <v>383</v>
      </c>
      <c r="D214" s="16" t="s">
        <v>290</v>
      </c>
      <c r="E214" s="17" t="s">
        <v>384</v>
      </c>
      <c r="F214" s="17">
        <v>4</v>
      </c>
      <c r="G214" s="18" t="s">
        <v>25</v>
      </c>
      <c r="H214" s="42">
        <v>43600</v>
      </c>
      <c r="I214" s="146"/>
      <c r="J214" s="146"/>
    </row>
    <row r="215" spans="1:10" ht="16.5" customHeight="1">
      <c r="A215" s="145"/>
      <c r="B215" s="147" t="s">
        <v>385</v>
      </c>
      <c r="C215" s="148" t="s">
        <v>40</v>
      </c>
      <c r="D215" s="148" t="s">
        <v>295</v>
      </c>
      <c r="E215" s="121" t="s">
        <v>377</v>
      </c>
      <c r="F215" s="121">
        <v>100</v>
      </c>
      <c r="G215" s="64" t="s">
        <v>25</v>
      </c>
      <c r="H215" s="65">
        <v>27900</v>
      </c>
      <c r="I215" s="146"/>
      <c r="J215" s="146"/>
    </row>
    <row r="216" spans="1:10" ht="16.5" customHeight="1">
      <c r="A216" s="145"/>
      <c r="B216" s="27" t="s">
        <v>386</v>
      </c>
      <c r="C216" s="16" t="s">
        <v>387</v>
      </c>
      <c r="D216" s="16" t="s">
        <v>388</v>
      </c>
      <c r="E216" s="17" t="s">
        <v>377</v>
      </c>
      <c r="F216" s="17">
        <v>80</v>
      </c>
      <c r="G216" s="18" t="s">
        <v>25</v>
      </c>
      <c r="H216" s="98">
        <v>44200</v>
      </c>
      <c r="I216" s="146"/>
      <c r="J216" s="146"/>
    </row>
    <row r="217" spans="1:10" ht="16.5" customHeight="1">
      <c r="A217" s="145"/>
      <c r="B217" s="96" t="s">
        <v>389</v>
      </c>
      <c r="C217" s="26" t="s">
        <v>390</v>
      </c>
      <c r="D217" s="26" t="s">
        <v>391</v>
      </c>
      <c r="E217" s="97" t="s">
        <v>392</v>
      </c>
      <c r="F217" s="97">
        <v>8</v>
      </c>
      <c r="G217" s="18" t="s">
        <v>25</v>
      </c>
      <c r="H217" s="98">
        <v>62750</v>
      </c>
      <c r="I217" s="146"/>
      <c r="J217" s="146"/>
    </row>
    <row r="218" spans="1:10" ht="16.5" customHeight="1">
      <c r="A218" s="145"/>
      <c r="B218" s="96" t="s">
        <v>393</v>
      </c>
      <c r="C218" s="26" t="s">
        <v>394</v>
      </c>
      <c r="D218" s="26" t="s">
        <v>391</v>
      </c>
      <c r="E218" s="97" t="s">
        <v>395</v>
      </c>
      <c r="F218" s="97">
        <v>4</v>
      </c>
      <c r="G218" s="18" t="s">
        <v>25</v>
      </c>
      <c r="H218" s="98">
        <v>22100</v>
      </c>
      <c r="I218" s="146"/>
      <c r="J218" s="146"/>
    </row>
    <row r="219" spans="1:10" ht="16.5" customHeight="1">
      <c r="A219" s="145"/>
      <c r="B219" s="27" t="s">
        <v>396</v>
      </c>
      <c r="C219" s="26" t="s">
        <v>397</v>
      </c>
      <c r="D219" s="26" t="s">
        <v>300</v>
      </c>
      <c r="E219" s="97" t="s">
        <v>398</v>
      </c>
      <c r="F219" s="97">
        <v>6</v>
      </c>
      <c r="G219" s="18" t="s">
        <v>25</v>
      </c>
      <c r="H219" s="98">
        <v>75000</v>
      </c>
      <c r="I219" s="146"/>
      <c r="J219" s="146"/>
    </row>
    <row r="220" spans="1:10" ht="16.5" customHeight="1">
      <c r="A220" s="145"/>
      <c r="B220" s="96" t="s">
        <v>399</v>
      </c>
      <c r="C220" s="26" t="s">
        <v>400</v>
      </c>
      <c r="D220" s="16" t="s">
        <v>79</v>
      </c>
      <c r="E220" s="17" t="s">
        <v>401</v>
      </c>
      <c r="F220" s="17">
        <v>10</v>
      </c>
      <c r="G220" s="18" t="s">
        <v>25</v>
      </c>
      <c r="H220" s="98">
        <v>100000</v>
      </c>
      <c r="I220" s="146"/>
      <c r="J220" s="146"/>
    </row>
    <row r="221" spans="1:10" ht="16.5" customHeight="1">
      <c r="A221" s="145"/>
      <c r="B221" s="27" t="s">
        <v>402</v>
      </c>
      <c r="C221" s="16" t="s">
        <v>403</v>
      </c>
      <c r="D221" s="16" t="s">
        <v>304</v>
      </c>
      <c r="E221" s="17" t="s">
        <v>367</v>
      </c>
      <c r="F221" s="17">
        <v>5</v>
      </c>
      <c r="G221" s="18" t="s">
        <v>25</v>
      </c>
      <c r="H221" s="98">
        <v>57750</v>
      </c>
      <c r="I221" s="146"/>
      <c r="J221" s="146"/>
    </row>
    <row r="222" spans="1:10" ht="16.5" customHeight="1">
      <c r="A222" s="145"/>
      <c r="B222" s="96" t="s">
        <v>404</v>
      </c>
      <c r="C222" s="26" t="s">
        <v>405</v>
      </c>
      <c r="D222" s="26" t="s">
        <v>304</v>
      </c>
      <c r="E222" s="97" t="s">
        <v>377</v>
      </c>
      <c r="F222" s="97">
        <v>100</v>
      </c>
      <c r="G222" s="18" t="s">
        <v>25</v>
      </c>
      <c r="H222" s="98">
        <v>35200</v>
      </c>
      <c r="I222" s="146"/>
      <c r="J222" s="146"/>
    </row>
    <row r="223" spans="1:10" ht="16.5" customHeight="1">
      <c r="A223" s="145"/>
      <c r="B223" s="96" t="s">
        <v>406</v>
      </c>
      <c r="C223" s="26"/>
      <c r="D223" s="26" t="s">
        <v>407</v>
      </c>
      <c r="E223" s="97" t="s">
        <v>367</v>
      </c>
      <c r="F223" s="97">
        <v>4</v>
      </c>
      <c r="G223" s="18" t="s">
        <v>25</v>
      </c>
      <c r="H223" s="98">
        <v>46400</v>
      </c>
      <c r="I223" s="146"/>
      <c r="J223" s="146"/>
    </row>
    <row r="224" spans="1:10" ht="16.5" customHeight="1">
      <c r="A224" s="145"/>
      <c r="B224" s="55"/>
      <c r="C224" s="56"/>
      <c r="D224" s="56"/>
      <c r="E224" s="57"/>
      <c r="F224" s="57"/>
      <c r="G224" s="57"/>
      <c r="H224" s="45">
        <v>664800</v>
      </c>
      <c r="I224" s="77"/>
      <c r="J224" s="77"/>
    </row>
    <row r="225" spans="1:10" ht="16.5" customHeight="1">
      <c r="A225" s="145"/>
      <c r="B225" s="9" t="s">
        <v>408</v>
      </c>
      <c r="C225" s="10"/>
      <c r="D225" s="10"/>
      <c r="E225" s="11"/>
      <c r="F225" s="11"/>
      <c r="G225" s="11"/>
      <c r="H225" s="12"/>
      <c r="I225" s="146"/>
      <c r="J225" s="146"/>
    </row>
    <row r="226" spans="1:10" ht="16.5" customHeight="1">
      <c r="A226" s="149"/>
      <c r="B226" s="27" t="s">
        <v>409</v>
      </c>
      <c r="C226" s="16" t="s">
        <v>410</v>
      </c>
      <c r="D226" s="16" t="s">
        <v>411</v>
      </c>
      <c r="E226" s="17" t="s">
        <v>34</v>
      </c>
      <c r="F226" s="17">
        <v>150</v>
      </c>
      <c r="G226" s="18" t="s">
        <v>25</v>
      </c>
      <c r="H226" s="93">
        <v>0</v>
      </c>
      <c r="I226" s="146"/>
      <c r="J226" s="146"/>
    </row>
    <row r="227" spans="1:10" ht="16.5" customHeight="1">
      <c r="A227" s="149"/>
      <c r="B227" s="27" t="s">
        <v>412</v>
      </c>
      <c r="C227" s="16" t="s">
        <v>262</v>
      </c>
      <c r="D227" s="16" t="s">
        <v>121</v>
      </c>
      <c r="E227" s="17" t="s">
        <v>413</v>
      </c>
      <c r="F227" s="17">
        <v>15</v>
      </c>
      <c r="G227" s="18" t="s">
        <v>25</v>
      </c>
      <c r="H227" s="93">
        <v>60000</v>
      </c>
      <c r="I227" s="146">
        <v>56000</v>
      </c>
      <c r="J227" s="146">
        <v>52169.5</v>
      </c>
    </row>
    <row r="228" spans="1:10" ht="16.5" customHeight="1">
      <c r="A228" s="149"/>
      <c r="B228" s="27" t="s">
        <v>414</v>
      </c>
      <c r="C228" s="16" t="s">
        <v>415</v>
      </c>
      <c r="D228" s="16" t="s">
        <v>416</v>
      </c>
      <c r="E228" s="17" t="s">
        <v>417</v>
      </c>
      <c r="F228" s="17">
        <v>9</v>
      </c>
      <c r="G228" s="18" t="s">
        <v>25</v>
      </c>
      <c r="H228" s="93">
        <v>30000</v>
      </c>
      <c r="I228" s="146">
        <v>36600</v>
      </c>
      <c r="J228" s="146">
        <v>22000</v>
      </c>
    </row>
    <row r="229" spans="1:10" ht="16.5" customHeight="1">
      <c r="A229" s="149"/>
      <c r="B229" s="27" t="s">
        <v>418</v>
      </c>
      <c r="C229" s="16" t="s">
        <v>419</v>
      </c>
      <c r="D229" s="16" t="s">
        <v>420</v>
      </c>
      <c r="E229" s="17" t="s">
        <v>102</v>
      </c>
      <c r="F229" s="17">
        <v>6</v>
      </c>
      <c r="G229" s="18" t="s">
        <v>25</v>
      </c>
      <c r="H229" s="93">
        <v>30000</v>
      </c>
      <c r="I229" s="150">
        <v>103250</v>
      </c>
      <c r="J229" s="146"/>
    </row>
    <row r="230" spans="1:10" ht="16.5" customHeight="1">
      <c r="A230" s="149"/>
      <c r="B230" s="27" t="s">
        <v>421</v>
      </c>
      <c r="C230" s="16" t="s">
        <v>422</v>
      </c>
      <c r="D230" s="16" t="s">
        <v>420</v>
      </c>
      <c r="E230" s="17" t="s">
        <v>423</v>
      </c>
      <c r="F230" s="17">
        <v>15</v>
      </c>
      <c r="G230" s="18" t="s">
        <v>25</v>
      </c>
      <c r="H230" s="93">
        <v>0</v>
      </c>
      <c r="I230" s="146"/>
      <c r="J230" s="146"/>
    </row>
    <row r="231" spans="1:10" ht="16.5" customHeight="1">
      <c r="A231" s="149"/>
      <c r="B231" s="27" t="s">
        <v>424</v>
      </c>
      <c r="C231" s="16" t="s">
        <v>425</v>
      </c>
      <c r="D231" s="16" t="s">
        <v>426</v>
      </c>
      <c r="E231" s="17" t="s">
        <v>102</v>
      </c>
      <c r="F231" s="17">
        <v>4</v>
      </c>
      <c r="G231" s="18" t="s">
        <v>25</v>
      </c>
      <c r="H231" s="93">
        <v>30000</v>
      </c>
      <c r="I231" s="146"/>
      <c r="J231" s="146"/>
    </row>
    <row r="232" spans="1:10" ht="16.5" customHeight="1">
      <c r="A232" s="149"/>
      <c r="B232" s="27" t="s">
        <v>427</v>
      </c>
      <c r="C232" s="16" t="s">
        <v>157</v>
      </c>
      <c r="D232" s="16" t="s">
        <v>428</v>
      </c>
      <c r="E232" s="17" t="s">
        <v>102</v>
      </c>
      <c r="F232" s="17">
        <v>3</v>
      </c>
      <c r="G232" s="18" t="s">
        <v>25</v>
      </c>
      <c r="H232" s="93">
        <v>10000</v>
      </c>
      <c r="I232" s="146"/>
      <c r="J232" s="146"/>
    </row>
    <row r="233" spans="1:10" ht="16.5" customHeight="1">
      <c r="A233" s="149"/>
      <c r="B233" s="27" t="s">
        <v>429</v>
      </c>
      <c r="C233" s="16" t="s">
        <v>430</v>
      </c>
      <c r="D233" s="16" t="s">
        <v>241</v>
      </c>
      <c r="E233" s="17" t="s">
        <v>242</v>
      </c>
      <c r="F233" s="17">
        <v>3</v>
      </c>
      <c r="G233" s="18" t="s">
        <v>25</v>
      </c>
      <c r="H233" s="93">
        <v>10000</v>
      </c>
      <c r="I233" s="146"/>
      <c r="J233" s="146"/>
    </row>
    <row r="234" spans="1:10" ht="16.5" customHeight="1">
      <c r="A234" s="149"/>
      <c r="B234" s="27" t="s">
        <v>431</v>
      </c>
      <c r="C234" s="16" t="s">
        <v>432</v>
      </c>
      <c r="D234" s="16" t="s">
        <v>433</v>
      </c>
      <c r="E234" s="17" t="s">
        <v>34</v>
      </c>
      <c r="F234" s="17">
        <v>200</v>
      </c>
      <c r="G234" s="18" t="s">
        <v>25</v>
      </c>
      <c r="H234" s="151">
        <v>65000</v>
      </c>
      <c r="I234" s="150">
        <v>96700</v>
      </c>
      <c r="J234" s="146"/>
    </row>
    <row r="235" spans="1:10" ht="16.5" customHeight="1">
      <c r="A235" s="149"/>
      <c r="B235" s="27" t="s">
        <v>434</v>
      </c>
      <c r="C235" s="16" t="s">
        <v>29</v>
      </c>
      <c r="D235" s="16" t="s">
        <v>435</v>
      </c>
      <c r="E235" s="17" t="s">
        <v>102</v>
      </c>
      <c r="F235" s="17">
        <v>3</v>
      </c>
      <c r="G235" s="18" t="s">
        <v>25</v>
      </c>
      <c r="H235" s="151">
        <v>15000</v>
      </c>
      <c r="I235" s="146"/>
      <c r="J235" s="146"/>
    </row>
    <row r="236" spans="1:10" ht="16.5" customHeight="1">
      <c r="A236" s="149"/>
      <c r="B236" s="78" t="s">
        <v>436</v>
      </c>
      <c r="C236" s="16" t="s">
        <v>437</v>
      </c>
      <c r="D236" s="16" t="s">
        <v>438</v>
      </c>
      <c r="E236" s="79" t="s">
        <v>102</v>
      </c>
      <c r="F236" s="17">
        <v>3</v>
      </c>
      <c r="G236" s="18" t="s">
        <v>25</v>
      </c>
      <c r="H236" s="151">
        <v>15000</v>
      </c>
      <c r="I236" s="146"/>
      <c r="J236" s="146"/>
    </row>
    <row r="237" spans="1:10" ht="15.75" customHeight="1">
      <c r="A237" s="149"/>
      <c r="B237" s="27" t="s">
        <v>439</v>
      </c>
      <c r="C237" s="16" t="s">
        <v>218</v>
      </c>
      <c r="D237" s="16" t="s">
        <v>440</v>
      </c>
      <c r="E237" s="17" t="s">
        <v>441</v>
      </c>
      <c r="F237" s="17">
        <v>3</v>
      </c>
      <c r="G237" s="18" t="s">
        <v>25</v>
      </c>
      <c r="H237" s="93">
        <v>20000</v>
      </c>
      <c r="I237" s="146"/>
      <c r="J237" s="146"/>
    </row>
    <row r="238" spans="1:10" ht="16.5" customHeight="1">
      <c r="A238" s="149"/>
      <c r="B238" s="27" t="s">
        <v>442</v>
      </c>
      <c r="C238" s="16" t="s">
        <v>443</v>
      </c>
      <c r="D238" s="16"/>
      <c r="E238" s="17" t="s">
        <v>34</v>
      </c>
      <c r="F238" s="17">
        <v>100</v>
      </c>
      <c r="G238" s="18" t="s">
        <v>25</v>
      </c>
      <c r="H238" s="93">
        <v>10000</v>
      </c>
      <c r="I238" s="146"/>
      <c r="J238" s="146"/>
    </row>
    <row r="239" spans="1:10" ht="16.5" customHeight="1">
      <c r="A239" s="149"/>
      <c r="B239" s="27" t="s">
        <v>444</v>
      </c>
      <c r="C239" s="16" t="s">
        <v>445</v>
      </c>
      <c r="D239" s="16" t="s">
        <v>446</v>
      </c>
      <c r="E239" s="17" t="s">
        <v>102</v>
      </c>
      <c r="F239" s="17">
        <v>3</v>
      </c>
      <c r="G239" s="18" t="s">
        <v>25</v>
      </c>
      <c r="H239" s="93">
        <v>10000</v>
      </c>
      <c r="I239" s="146"/>
      <c r="J239" s="146"/>
    </row>
    <row r="240" spans="1:10" ht="16.5" customHeight="1">
      <c r="A240" s="149"/>
      <c r="B240" s="27" t="s">
        <v>447</v>
      </c>
      <c r="C240" s="16" t="s">
        <v>448</v>
      </c>
      <c r="D240" s="16"/>
      <c r="E240" s="17" t="s">
        <v>58</v>
      </c>
      <c r="F240" s="17">
        <v>10</v>
      </c>
      <c r="G240" s="18" t="s">
        <v>25</v>
      </c>
      <c r="H240" s="93">
        <v>20000</v>
      </c>
      <c r="I240" s="146">
        <v>28000</v>
      </c>
      <c r="J240" s="146">
        <v>28000</v>
      </c>
    </row>
    <row r="241" spans="1:10" ht="16.5" customHeight="1">
      <c r="A241" s="149"/>
      <c r="B241" s="27" t="s">
        <v>449</v>
      </c>
      <c r="C241" s="16" t="s">
        <v>450</v>
      </c>
      <c r="D241" s="16" t="s">
        <v>225</v>
      </c>
      <c r="E241" s="17" t="s">
        <v>34</v>
      </c>
      <c r="F241" s="17">
        <v>150</v>
      </c>
      <c r="G241" s="18" t="s">
        <v>25</v>
      </c>
      <c r="H241" s="93">
        <v>50000</v>
      </c>
      <c r="I241" s="146"/>
      <c r="J241" s="146"/>
    </row>
    <row r="242" spans="1:10" ht="16.5" customHeight="1">
      <c r="A242" s="149"/>
      <c r="B242" s="147" t="s">
        <v>451</v>
      </c>
      <c r="C242" s="148" t="s">
        <v>188</v>
      </c>
      <c r="D242" s="148"/>
      <c r="E242" s="121" t="s">
        <v>34</v>
      </c>
      <c r="F242" s="121">
        <v>120</v>
      </c>
      <c r="G242" s="64" t="s">
        <v>25</v>
      </c>
      <c r="H242" s="152">
        <v>30000</v>
      </c>
      <c r="I242" s="146"/>
      <c r="J242" s="146"/>
    </row>
    <row r="243" spans="1:10" ht="27" customHeight="1">
      <c r="A243" s="149"/>
      <c r="B243" s="147" t="s">
        <v>452</v>
      </c>
      <c r="C243" s="148" t="s">
        <v>94</v>
      </c>
      <c r="D243" s="148"/>
      <c r="E243" s="121" t="s">
        <v>34</v>
      </c>
      <c r="F243" s="121">
        <v>250</v>
      </c>
      <c r="G243" s="64" t="s">
        <v>25</v>
      </c>
      <c r="H243" s="152">
        <v>15000</v>
      </c>
      <c r="I243" s="146"/>
      <c r="J243" s="146"/>
    </row>
    <row r="244" spans="1:10" ht="16.5" customHeight="1">
      <c r="A244" s="149"/>
      <c r="B244" s="153"/>
      <c r="C244" s="154"/>
      <c r="D244" s="154"/>
      <c r="E244" s="155"/>
      <c r="F244" s="155"/>
      <c r="G244" s="116"/>
      <c r="H244" s="156"/>
      <c r="I244" s="146"/>
      <c r="J244" s="146"/>
    </row>
    <row r="245" spans="1:10" ht="16.5" customHeight="1">
      <c r="A245" s="145"/>
      <c r="B245" s="30"/>
      <c r="C245" s="31"/>
      <c r="D245" s="31"/>
      <c r="E245" s="32"/>
      <c r="F245" s="32"/>
      <c r="G245" s="32"/>
      <c r="H245" s="33">
        <v>420000</v>
      </c>
      <c r="I245" s="46">
        <f>SUM(I226:I244)</f>
        <v>320550</v>
      </c>
      <c r="J245" s="46">
        <f>SUM(J226:J244)</f>
        <v>102169.5</v>
      </c>
    </row>
    <row r="246" spans="1:10" ht="16.5" customHeight="1">
      <c r="A246" s="145"/>
      <c r="B246" s="35"/>
      <c r="C246" s="36"/>
      <c r="D246" s="36"/>
      <c r="E246" s="35"/>
      <c r="F246" s="35"/>
      <c r="G246" s="35"/>
      <c r="H246" s="37"/>
      <c r="I246" s="146"/>
      <c r="J246" s="146"/>
    </row>
    <row r="247" spans="1:10" ht="16.5" customHeight="1">
      <c r="A247" s="145"/>
      <c r="B247" s="47" t="s">
        <v>453</v>
      </c>
      <c r="C247" s="36"/>
      <c r="D247" s="36"/>
      <c r="E247" s="35"/>
      <c r="F247" s="35"/>
      <c r="G247" s="35"/>
      <c r="H247" s="37"/>
      <c r="I247" s="146"/>
      <c r="J247" s="146"/>
    </row>
    <row r="248" spans="1:10" ht="16.5" customHeight="1">
      <c r="A248" s="145"/>
      <c r="B248" s="27" t="s">
        <v>454</v>
      </c>
      <c r="C248" s="16" t="s">
        <v>97</v>
      </c>
      <c r="D248" s="16"/>
      <c r="E248" s="17" t="s">
        <v>34</v>
      </c>
      <c r="F248" s="17">
        <v>150</v>
      </c>
      <c r="G248" s="18" t="s">
        <v>25</v>
      </c>
      <c r="H248" s="151">
        <v>30000</v>
      </c>
      <c r="I248" s="146">
        <v>30220</v>
      </c>
      <c r="J248" s="146" t="s">
        <v>455</v>
      </c>
    </row>
    <row r="249" spans="1:10" ht="16.5" customHeight="1">
      <c r="A249" s="145"/>
      <c r="B249" s="27" t="s">
        <v>456</v>
      </c>
      <c r="C249" s="16" t="s">
        <v>105</v>
      </c>
      <c r="D249" s="16" t="s">
        <v>101</v>
      </c>
      <c r="E249" s="17" t="s">
        <v>34</v>
      </c>
      <c r="F249" s="17">
        <v>200</v>
      </c>
      <c r="G249" s="18" t="s">
        <v>25</v>
      </c>
      <c r="H249" s="151">
        <v>35000</v>
      </c>
      <c r="I249" s="146"/>
      <c r="J249" s="146"/>
    </row>
    <row r="250" spans="1:10" ht="16.5" customHeight="1">
      <c r="A250" s="145"/>
      <c r="B250" s="27" t="s">
        <v>457</v>
      </c>
      <c r="C250" s="16" t="s">
        <v>188</v>
      </c>
      <c r="D250" s="16"/>
      <c r="E250" s="17" t="s">
        <v>38</v>
      </c>
      <c r="F250" s="17">
        <v>130</v>
      </c>
      <c r="G250" s="18" t="s">
        <v>25</v>
      </c>
      <c r="H250" s="93">
        <v>20000</v>
      </c>
      <c r="I250" s="146"/>
      <c r="J250" s="146"/>
    </row>
    <row r="251" spans="1:10" ht="16.5" customHeight="1">
      <c r="A251" s="145"/>
      <c r="B251" s="35"/>
      <c r="C251" s="36"/>
      <c r="D251" s="36"/>
      <c r="E251" s="35"/>
      <c r="F251" s="35"/>
      <c r="G251" s="35"/>
      <c r="H251" s="157"/>
      <c r="I251" s="146"/>
      <c r="J251" s="146"/>
    </row>
    <row r="252" spans="1:10" ht="16.5" customHeight="1">
      <c r="A252" s="145"/>
      <c r="B252" s="88"/>
      <c r="C252" s="89"/>
      <c r="D252" s="89"/>
      <c r="E252" s="90"/>
      <c r="F252" s="90"/>
      <c r="G252" s="90"/>
      <c r="H252" s="34">
        <f>SUM(H248:H251)</f>
        <v>85000</v>
      </c>
      <c r="I252" s="46">
        <f>SUM(I248:I251)</f>
        <v>30220</v>
      </c>
      <c r="J252" s="46">
        <f>SUM(J248:J251)</f>
        <v>0</v>
      </c>
    </row>
    <row r="253" spans="1:10" ht="16.5" customHeight="1">
      <c r="A253" s="145"/>
      <c r="B253" s="127"/>
      <c r="C253" s="128"/>
      <c r="D253" s="128"/>
      <c r="E253" s="129"/>
      <c r="F253" s="129"/>
      <c r="G253" s="129"/>
      <c r="H253" s="50"/>
      <c r="I253" s="146"/>
      <c r="J253" s="146"/>
    </row>
    <row r="254" spans="1:10" ht="16.5" customHeight="1">
      <c r="A254" s="145"/>
      <c r="B254" s="9" t="s">
        <v>458</v>
      </c>
      <c r="C254" s="10"/>
      <c r="D254" s="10"/>
      <c r="E254" s="11"/>
      <c r="F254" s="11"/>
      <c r="G254" s="11"/>
      <c r="H254" s="12"/>
      <c r="I254" s="146"/>
      <c r="J254" s="146"/>
    </row>
    <row r="255" spans="1:10" ht="24.75" customHeight="1">
      <c r="A255" s="149"/>
      <c r="B255" s="27" t="s">
        <v>459</v>
      </c>
      <c r="C255" s="16" t="s">
        <v>460</v>
      </c>
      <c r="D255" s="16" t="s">
        <v>460</v>
      </c>
      <c r="E255" s="17" t="s">
        <v>122</v>
      </c>
      <c r="F255" s="17">
        <v>100</v>
      </c>
      <c r="G255" s="18" t="s">
        <v>461</v>
      </c>
      <c r="H255" s="151">
        <v>0</v>
      </c>
      <c r="I255" s="146"/>
      <c r="J255" s="146"/>
    </row>
    <row r="256" spans="1:10" ht="27.75" customHeight="1">
      <c r="A256" s="149"/>
      <c r="B256" s="27" t="s">
        <v>462</v>
      </c>
      <c r="C256" s="16" t="s">
        <v>27</v>
      </c>
      <c r="D256" s="16" t="s">
        <v>27</v>
      </c>
      <c r="E256" s="17" t="s">
        <v>34</v>
      </c>
      <c r="F256" s="17">
        <v>100</v>
      </c>
      <c r="G256" s="18" t="s">
        <v>25</v>
      </c>
      <c r="H256" s="151">
        <v>12000</v>
      </c>
      <c r="I256" s="146">
        <v>12458</v>
      </c>
      <c r="J256" s="146">
        <v>12458</v>
      </c>
    </row>
    <row r="257" spans="1:10" ht="25.5" customHeight="1">
      <c r="A257" s="149"/>
      <c r="B257" s="27" t="s">
        <v>463</v>
      </c>
      <c r="C257" s="16" t="s">
        <v>464</v>
      </c>
      <c r="D257" s="16" t="s">
        <v>204</v>
      </c>
      <c r="E257" s="17" t="s">
        <v>122</v>
      </c>
      <c r="F257" s="17">
        <v>100</v>
      </c>
      <c r="G257" s="18" t="s">
        <v>461</v>
      </c>
      <c r="H257" s="93">
        <v>0</v>
      </c>
      <c r="I257" s="146"/>
      <c r="J257" s="146"/>
    </row>
    <row r="258" spans="1:10" ht="30" customHeight="1">
      <c r="A258" s="149"/>
      <c r="B258" s="27" t="s">
        <v>465</v>
      </c>
      <c r="C258" s="24" t="s">
        <v>33</v>
      </c>
      <c r="D258" s="24" t="s">
        <v>251</v>
      </c>
      <c r="E258" s="18" t="s">
        <v>34</v>
      </c>
      <c r="F258" s="18">
        <v>100</v>
      </c>
      <c r="G258" s="18" t="s">
        <v>25</v>
      </c>
      <c r="H258" s="151">
        <v>20000</v>
      </c>
      <c r="I258" s="146"/>
      <c r="J258" s="146"/>
    </row>
    <row r="259" spans="1:10" ht="26.25" customHeight="1">
      <c r="A259" s="149"/>
      <c r="B259" s="27" t="s">
        <v>466</v>
      </c>
      <c r="C259" s="22" t="s">
        <v>75</v>
      </c>
      <c r="D259" s="22" t="s">
        <v>76</v>
      </c>
      <c r="E259" s="23" t="s">
        <v>34</v>
      </c>
      <c r="F259" s="23">
        <v>100</v>
      </c>
      <c r="G259" s="23" t="s">
        <v>25</v>
      </c>
      <c r="H259" s="141">
        <v>20000</v>
      </c>
      <c r="I259" s="146"/>
      <c r="J259" s="146"/>
    </row>
    <row r="260" spans="1:10" ht="27" customHeight="1">
      <c r="A260" s="149"/>
      <c r="B260" s="27" t="s">
        <v>467</v>
      </c>
      <c r="C260" s="22" t="s">
        <v>78</v>
      </c>
      <c r="D260" s="22" t="s">
        <v>79</v>
      </c>
      <c r="E260" s="23" t="s">
        <v>122</v>
      </c>
      <c r="F260" s="23">
        <v>100</v>
      </c>
      <c r="G260" s="23" t="s">
        <v>25</v>
      </c>
      <c r="H260" s="141">
        <v>0</v>
      </c>
      <c r="I260" s="146"/>
      <c r="J260" s="146"/>
    </row>
    <row r="261" spans="1:10" ht="28.5" customHeight="1">
      <c r="A261" s="149"/>
      <c r="B261" s="27" t="s">
        <v>468</v>
      </c>
      <c r="C261" s="22" t="s">
        <v>87</v>
      </c>
      <c r="D261" s="22" t="s">
        <v>88</v>
      </c>
      <c r="E261" s="23" t="s">
        <v>34</v>
      </c>
      <c r="F261" s="23">
        <v>100</v>
      </c>
      <c r="G261" s="23" t="s">
        <v>25</v>
      </c>
      <c r="H261" s="141">
        <v>28000</v>
      </c>
      <c r="I261" s="146"/>
      <c r="J261" s="146"/>
    </row>
    <row r="262" spans="1:10" ht="24" customHeight="1">
      <c r="A262" s="149"/>
      <c r="B262" s="27" t="s">
        <v>469</v>
      </c>
      <c r="C262" s="22" t="s">
        <v>53</v>
      </c>
      <c r="D262" s="22" t="s">
        <v>407</v>
      </c>
      <c r="E262" s="23" t="s">
        <v>34</v>
      </c>
      <c r="F262" s="23">
        <v>100</v>
      </c>
      <c r="G262" s="23" t="s">
        <v>461</v>
      </c>
      <c r="H262" s="141">
        <v>0</v>
      </c>
      <c r="I262" s="146"/>
      <c r="J262" s="146"/>
    </row>
    <row r="263" spans="1:10" ht="27" customHeight="1">
      <c r="A263" s="149"/>
      <c r="B263" s="27" t="s">
        <v>470</v>
      </c>
      <c r="C263" s="22" t="s">
        <v>471</v>
      </c>
      <c r="D263" s="22" t="s">
        <v>472</v>
      </c>
      <c r="E263" s="23" t="s">
        <v>34</v>
      </c>
      <c r="F263" s="23">
        <v>100</v>
      </c>
      <c r="G263" s="23" t="s">
        <v>461</v>
      </c>
      <c r="H263" s="141">
        <v>0</v>
      </c>
      <c r="I263" s="146"/>
      <c r="J263" s="146"/>
    </row>
    <row r="264" spans="1:10" ht="16.5" customHeight="1">
      <c r="A264" s="149"/>
      <c r="B264" s="137"/>
      <c r="C264" s="22"/>
      <c r="D264" s="22"/>
      <c r="E264" s="23"/>
      <c r="F264" s="23"/>
      <c r="G264" s="23"/>
      <c r="H264" s="141"/>
      <c r="I264" s="146"/>
      <c r="J264" s="146"/>
    </row>
    <row r="265" spans="1:10" ht="16.5" customHeight="1">
      <c r="A265" s="149"/>
      <c r="B265" s="55"/>
      <c r="C265" s="158"/>
      <c r="D265" s="158"/>
      <c r="E265" s="159"/>
      <c r="F265" s="159"/>
      <c r="G265" s="159"/>
      <c r="H265" s="95">
        <v>80000</v>
      </c>
      <c r="I265" s="46">
        <f>SUM(I255:I264)</f>
        <v>12458</v>
      </c>
      <c r="J265" s="46">
        <f>SUM(J255:J264)</f>
        <v>12458</v>
      </c>
    </row>
    <row r="266" spans="1:10" ht="16.5" customHeight="1">
      <c r="A266" s="145"/>
      <c r="B266" s="160"/>
      <c r="C266" s="161"/>
      <c r="D266" s="161"/>
      <c r="E266" s="162"/>
      <c r="F266" s="162"/>
      <c r="G266" s="162"/>
      <c r="H266" s="163"/>
      <c r="I266" s="146"/>
      <c r="J266" s="146"/>
    </row>
    <row r="267" spans="1:10" ht="16.5" customHeight="1">
      <c r="A267" s="145"/>
      <c r="B267" s="35"/>
      <c r="C267" s="36"/>
      <c r="D267" s="36"/>
      <c r="E267" s="35"/>
      <c r="F267" s="35"/>
      <c r="G267" s="35"/>
      <c r="H267" s="37"/>
      <c r="I267" s="146"/>
      <c r="J267" s="146"/>
    </row>
    <row r="268" spans="1:10" ht="16.5" customHeight="1">
      <c r="A268" s="145"/>
      <c r="B268" s="9" t="s">
        <v>473</v>
      </c>
      <c r="C268" s="10"/>
      <c r="D268" s="10"/>
      <c r="E268" s="11"/>
      <c r="F268" s="11"/>
      <c r="G268" s="11"/>
      <c r="H268" s="12"/>
      <c r="I268" s="146"/>
      <c r="J268" s="146"/>
    </row>
    <row r="269" spans="1:10" ht="17.25" customHeight="1">
      <c r="A269" s="149"/>
      <c r="B269" s="27" t="s">
        <v>474</v>
      </c>
      <c r="C269" s="16" t="s">
        <v>475</v>
      </c>
      <c r="D269" s="16" t="s">
        <v>129</v>
      </c>
      <c r="E269" s="17" t="s">
        <v>417</v>
      </c>
      <c r="F269" s="17">
        <v>6</v>
      </c>
      <c r="G269" s="18" t="s">
        <v>25</v>
      </c>
      <c r="H269" s="151">
        <v>34000</v>
      </c>
      <c r="I269" s="146">
        <v>0</v>
      </c>
      <c r="J269" s="146"/>
    </row>
    <row r="270" spans="1:10" ht="16.5" customHeight="1">
      <c r="A270" s="149"/>
      <c r="B270" s="27" t="s">
        <v>476</v>
      </c>
      <c r="C270" s="16" t="s">
        <v>57</v>
      </c>
      <c r="D270" s="16" t="s">
        <v>134</v>
      </c>
      <c r="E270" s="17" t="s">
        <v>34</v>
      </c>
      <c r="F270" s="17">
        <v>200</v>
      </c>
      <c r="G270" s="18" t="s">
        <v>25</v>
      </c>
      <c r="H270" s="151">
        <v>110000</v>
      </c>
      <c r="I270" s="150">
        <v>157700</v>
      </c>
      <c r="J270" s="146"/>
    </row>
    <row r="271" spans="1:10" ht="18" customHeight="1">
      <c r="A271" s="149"/>
      <c r="B271" s="27" t="s">
        <v>477</v>
      </c>
      <c r="C271" s="16" t="s">
        <v>478</v>
      </c>
      <c r="D271" s="16" t="s">
        <v>479</v>
      </c>
      <c r="E271" s="17" t="s">
        <v>58</v>
      </c>
      <c r="F271" s="17">
        <v>8</v>
      </c>
      <c r="G271" s="18" t="s">
        <v>25</v>
      </c>
      <c r="H271" s="151">
        <v>40000</v>
      </c>
      <c r="I271" s="146">
        <v>40400</v>
      </c>
      <c r="J271" s="146"/>
    </row>
    <row r="272" spans="1:10" ht="16.5" customHeight="1">
      <c r="A272" s="149"/>
      <c r="B272" s="27" t="s">
        <v>480</v>
      </c>
      <c r="C272" s="16" t="s">
        <v>105</v>
      </c>
      <c r="D272" s="16"/>
      <c r="E272" s="17" t="s">
        <v>481</v>
      </c>
      <c r="F272" s="17">
        <v>5</v>
      </c>
      <c r="G272" s="18" t="s">
        <v>25</v>
      </c>
      <c r="H272" s="151">
        <v>50000</v>
      </c>
      <c r="I272" s="146"/>
      <c r="J272" s="146"/>
    </row>
    <row r="273" spans="1:10" ht="16.5" customHeight="1">
      <c r="A273" s="149"/>
      <c r="B273" s="27" t="s">
        <v>482</v>
      </c>
      <c r="C273" s="16" t="s">
        <v>438</v>
      </c>
      <c r="D273" s="16" t="s">
        <v>33</v>
      </c>
      <c r="E273" s="17" t="s">
        <v>417</v>
      </c>
      <c r="F273" s="17">
        <v>5</v>
      </c>
      <c r="G273" s="18" t="s">
        <v>25</v>
      </c>
      <c r="H273" s="151">
        <v>40000</v>
      </c>
      <c r="I273" s="146"/>
      <c r="J273" s="146"/>
    </row>
    <row r="274" spans="1:10" ht="17.25" customHeight="1">
      <c r="A274" s="149"/>
      <c r="B274" s="27" t="s">
        <v>483</v>
      </c>
      <c r="C274" s="16" t="s">
        <v>369</v>
      </c>
      <c r="D274" s="16" t="s">
        <v>484</v>
      </c>
      <c r="E274" s="17" t="s">
        <v>485</v>
      </c>
      <c r="F274" s="17">
        <v>4</v>
      </c>
      <c r="G274" s="18" t="s">
        <v>25</v>
      </c>
      <c r="H274" s="151">
        <v>40000</v>
      </c>
      <c r="I274" s="146"/>
      <c r="J274" s="146"/>
    </row>
    <row r="275" spans="1:10" ht="16.5" customHeight="1">
      <c r="A275" s="149"/>
      <c r="B275" s="27" t="s">
        <v>486</v>
      </c>
      <c r="C275" s="16" t="s">
        <v>487</v>
      </c>
      <c r="D275" s="16" t="s">
        <v>37</v>
      </c>
      <c r="E275" s="17" t="s">
        <v>485</v>
      </c>
      <c r="F275" s="17">
        <v>4</v>
      </c>
      <c r="G275" s="18" t="s">
        <v>25</v>
      </c>
      <c r="H275" s="151">
        <v>40000</v>
      </c>
      <c r="I275" s="146"/>
      <c r="J275" s="146"/>
    </row>
    <row r="276" spans="1:10" ht="16.5" customHeight="1">
      <c r="A276" s="149"/>
      <c r="B276" s="27" t="s">
        <v>488</v>
      </c>
      <c r="C276" s="16" t="s">
        <v>489</v>
      </c>
      <c r="D276" s="16" t="s">
        <v>490</v>
      </c>
      <c r="E276" s="17" t="s">
        <v>491</v>
      </c>
      <c r="F276" s="17">
        <v>0</v>
      </c>
      <c r="G276" s="18" t="s">
        <v>461</v>
      </c>
      <c r="H276" s="93">
        <v>0</v>
      </c>
      <c r="I276" s="146"/>
      <c r="J276" s="146"/>
    </row>
    <row r="277" spans="1:10" ht="16.5" customHeight="1">
      <c r="A277" s="149"/>
      <c r="B277" s="27" t="s">
        <v>492</v>
      </c>
      <c r="C277" s="16" t="s">
        <v>493</v>
      </c>
      <c r="D277" s="16" t="s">
        <v>494</v>
      </c>
      <c r="E277" s="17" t="s">
        <v>247</v>
      </c>
      <c r="F277" s="17">
        <v>4</v>
      </c>
      <c r="G277" s="18" t="s">
        <v>25</v>
      </c>
      <c r="H277" s="93">
        <v>40000</v>
      </c>
      <c r="I277" s="146"/>
      <c r="J277" s="146"/>
    </row>
    <row r="278" spans="1:10" ht="16.5" customHeight="1">
      <c r="A278" s="149"/>
      <c r="B278" s="27" t="s">
        <v>495</v>
      </c>
      <c r="C278" s="16" t="s">
        <v>176</v>
      </c>
      <c r="D278" s="16" t="s">
        <v>472</v>
      </c>
      <c r="E278" s="17" t="s">
        <v>131</v>
      </c>
      <c r="F278" s="17">
        <v>5</v>
      </c>
      <c r="G278" s="18" t="s">
        <v>25</v>
      </c>
      <c r="H278" s="93">
        <v>55000</v>
      </c>
      <c r="I278" s="146"/>
      <c r="J278" s="146"/>
    </row>
    <row r="279" spans="1:10" ht="16.5" customHeight="1">
      <c r="A279" s="149"/>
      <c r="B279" s="27" t="s">
        <v>496</v>
      </c>
      <c r="C279" s="16" t="s">
        <v>497</v>
      </c>
      <c r="D279" s="16" t="s">
        <v>498</v>
      </c>
      <c r="E279" s="17" t="s">
        <v>34</v>
      </c>
      <c r="F279" s="17">
        <v>100</v>
      </c>
      <c r="G279" s="18" t="s">
        <v>25</v>
      </c>
      <c r="H279" s="93">
        <v>15000</v>
      </c>
      <c r="I279" s="146"/>
      <c r="J279" s="146"/>
    </row>
    <row r="280" spans="1:10" ht="16.5" customHeight="1">
      <c r="A280" s="149"/>
      <c r="B280" s="164" t="s">
        <v>499</v>
      </c>
      <c r="C280" s="165" t="s">
        <v>500</v>
      </c>
      <c r="D280" s="165" t="s">
        <v>501</v>
      </c>
      <c r="E280" s="166" t="s">
        <v>34</v>
      </c>
      <c r="F280" s="166">
        <v>7</v>
      </c>
      <c r="G280" s="66" t="s">
        <v>25</v>
      </c>
      <c r="H280" s="167"/>
      <c r="I280" s="150">
        <v>21000</v>
      </c>
      <c r="J280" s="150"/>
    </row>
    <row r="281" spans="1:10" ht="16.5" customHeight="1">
      <c r="A281" s="145"/>
      <c r="B281" s="30"/>
      <c r="C281" s="31"/>
      <c r="D281" s="31"/>
      <c r="E281" s="32"/>
      <c r="F281" s="32"/>
      <c r="G281" s="32"/>
      <c r="H281" s="33">
        <f>SUM(H269:H280)</f>
        <v>464000</v>
      </c>
      <c r="I281" s="46">
        <f>SUM(I269:I280)</f>
        <v>219100</v>
      </c>
      <c r="J281" s="46">
        <f>SUM(J269:J280)</f>
        <v>0</v>
      </c>
    </row>
    <row r="282" spans="1:10" ht="16.5" customHeight="1">
      <c r="A282" s="145"/>
      <c r="B282" s="127"/>
      <c r="C282" s="128"/>
      <c r="D282" s="128"/>
      <c r="E282" s="129"/>
      <c r="F282" s="129"/>
      <c r="G282" s="129"/>
      <c r="H282" s="130"/>
      <c r="I282" s="146"/>
      <c r="J282" s="146"/>
    </row>
    <row r="283" spans="1:10" ht="16.5" customHeight="1">
      <c r="A283" s="145"/>
      <c r="B283" s="47" t="s">
        <v>502</v>
      </c>
      <c r="C283" s="36"/>
      <c r="D283" s="36"/>
      <c r="E283" s="35"/>
      <c r="F283" s="35"/>
      <c r="G283" s="35"/>
      <c r="H283" s="37"/>
      <c r="I283" s="146"/>
      <c r="J283" s="146"/>
    </row>
    <row r="284" spans="1:10" ht="28.5" customHeight="1">
      <c r="A284" s="145"/>
      <c r="B284" s="168" t="s">
        <v>503</v>
      </c>
      <c r="C284" s="18" t="s">
        <v>504</v>
      </c>
      <c r="D284" s="18" t="s">
        <v>504</v>
      </c>
      <c r="E284" s="169" t="s">
        <v>505</v>
      </c>
      <c r="F284" s="18" t="s">
        <v>150</v>
      </c>
      <c r="G284" s="18" t="s">
        <v>25</v>
      </c>
      <c r="H284" s="72">
        <v>10000</v>
      </c>
      <c r="I284" s="146"/>
      <c r="J284" s="146"/>
    </row>
    <row r="285" spans="1:10" ht="16.5" customHeight="1">
      <c r="A285" s="145"/>
      <c r="B285" s="27" t="s">
        <v>506</v>
      </c>
      <c r="C285" s="170" t="s">
        <v>507</v>
      </c>
      <c r="D285" s="170" t="s">
        <v>507</v>
      </c>
      <c r="E285" s="17" t="s">
        <v>34</v>
      </c>
      <c r="F285" s="17">
        <v>10</v>
      </c>
      <c r="G285" s="18" t="s">
        <v>25</v>
      </c>
      <c r="H285" s="72">
        <v>15000</v>
      </c>
      <c r="I285" s="146"/>
      <c r="J285" s="146"/>
    </row>
    <row r="286" spans="1:10" ht="16.5" customHeight="1">
      <c r="A286" s="145"/>
      <c r="B286" s="27" t="s">
        <v>508</v>
      </c>
      <c r="C286" s="170" t="s">
        <v>509</v>
      </c>
      <c r="D286" s="170" t="s">
        <v>509</v>
      </c>
      <c r="E286" s="17" t="s">
        <v>34</v>
      </c>
      <c r="F286" s="17">
        <v>30</v>
      </c>
      <c r="G286" s="18" t="s">
        <v>25</v>
      </c>
      <c r="H286" s="72">
        <v>15000</v>
      </c>
      <c r="I286" s="146"/>
      <c r="J286" s="146"/>
    </row>
    <row r="287" spans="1:10" ht="16.5" customHeight="1">
      <c r="A287" s="145"/>
      <c r="B287" s="27" t="s">
        <v>510</v>
      </c>
      <c r="C287" s="170" t="s">
        <v>511</v>
      </c>
      <c r="D287" s="170" t="s">
        <v>511</v>
      </c>
      <c r="E287" s="17" t="s">
        <v>34</v>
      </c>
      <c r="F287" s="17">
        <v>30</v>
      </c>
      <c r="G287" s="18" t="s">
        <v>25</v>
      </c>
      <c r="H287" s="72">
        <v>15000</v>
      </c>
      <c r="I287" s="146"/>
      <c r="J287" s="146"/>
    </row>
    <row r="288" spans="1:10" ht="16.5" customHeight="1">
      <c r="A288" s="145"/>
      <c r="B288" s="27" t="s">
        <v>512</v>
      </c>
      <c r="C288" s="17" t="s">
        <v>185</v>
      </c>
      <c r="D288" s="17" t="s">
        <v>185</v>
      </c>
      <c r="E288" s="17" t="s">
        <v>381</v>
      </c>
      <c r="F288" s="17" t="s">
        <v>118</v>
      </c>
      <c r="G288" s="18" t="s">
        <v>25</v>
      </c>
      <c r="H288" s="72">
        <v>20000</v>
      </c>
      <c r="I288" s="146"/>
      <c r="J288" s="146"/>
    </row>
    <row r="289" spans="1:10" ht="16.5" customHeight="1">
      <c r="A289" s="145"/>
      <c r="B289" s="171"/>
      <c r="C289" s="172"/>
      <c r="D289" s="172"/>
      <c r="E289" s="172"/>
      <c r="F289" s="173"/>
      <c r="G289" s="174"/>
      <c r="H289" s="175"/>
      <c r="I289" s="146"/>
      <c r="J289" s="146"/>
    </row>
    <row r="290" spans="1:10" ht="16.5" customHeight="1">
      <c r="A290" s="145"/>
      <c r="B290" s="55"/>
      <c r="C290" s="57"/>
      <c r="D290" s="57"/>
      <c r="E290" s="57"/>
      <c r="F290" s="176"/>
      <c r="G290" s="176"/>
      <c r="H290" s="58">
        <f>SUM(H284:H289)</f>
        <v>75000</v>
      </c>
      <c r="I290" s="77"/>
      <c r="J290" s="77"/>
    </row>
    <row r="291" spans="1:10" ht="16.5" customHeight="1">
      <c r="A291" s="145"/>
      <c r="B291" s="177"/>
      <c r="C291" s="178"/>
      <c r="D291" s="178"/>
      <c r="E291" s="179"/>
      <c r="F291" s="180"/>
      <c r="G291" s="181"/>
      <c r="H291" s="182"/>
      <c r="I291" s="146"/>
      <c r="J291" s="146"/>
    </row>
    <row r="292" spans="1:10" ht="16.5" customHeight="1">
      <c r="A292" s="145"/>
      <c r="B292" s="127"/>
      <c r="C292" s="128"/>
      <c r="D292" s="128"/>
      <c r="E292" s="129"/>
      <c r="F292" s="129"/>
      <c r="G292" s="129"/>
      <c r="H292" s="130"/>
      <c r="I292" s="146"/>
      <c r="J292" s="146"/>
    </row>
    <row r="293" spans="1:10" ht="16.5" customHeight="1">
      <c r="A293" s="145"/>
      <c r="B293" s="9" t="s">
        <v>513</v>
      </c>
      <c r="C293" s="10"/>
      <c r="D293" s="10"/>
      <c r="E293" s="11"/>
      <c r="F293" s="11"/>
      <c r="G293" s="11"/>
      <c r="H293" s="12"/>
      <c r="I293" s="146"/>
      <c r="J293" s="146"/>
    </row>
    <row r="294" spans="1:10" ht="16.5" customHeight="1">
      <c r="A294" s="149"/>
      <c r="B294" s="27" t="s">
        <v>514</v>
      </c>
      <c r="C294" s="16" t="s">
        <v>104</v>
      </c>
      <c r="D294" s="16"/>
      <c r="E294" s="17" t="s">
        <v>34</v>
      </c>
      <c r="F294" s="17">
        <v>100</v>
      </c>
      <c r="G294" s="18" t="s">
        <v>25</v>
      </c>
      <c r="H294" s="151">
        <v>33600</v>
      </c>
      <c r="I294" s="146">
        <v>23625</v>
      </c>
      <c r="J294" s="146">
        <v>23625</v>
      </c>
    </row>
    <row r="295" spans="1:10" ht="16.5" customHeight="1">
      <c r="A295" s="149"/>
      <c r="B295" s="27" t="s">
        <v>515</v>
      </c>
      <c r="C295" s="16" t="s">
        <v>516</v>
      </c>
      <c r="D295" s="16" t="s">
        <v>517</v>
      </c>
      <c r="E295" s="17" t="s">
        <v>381</v>
      </c>
      <c r="F295" s="17">
        <v>23</v>
      </c>
      <c r="G295" s="18" t="s">
        <v>25</v>
      </c>
      <c r="H295" s="151">
        <v>50000</v>
      </c>
      <c r="I295" s="146"/>
      <c r="J295" s="146"/>
    </row>
    <row r="296" spans="1:10" ht="16.5" customHeight="1">
      <c r="A296" s="149"/>
      <c r="B296" s="27" t="s">
        <v>518</v>
      </c>
      <c r="C296" s="16" t="s">
        <v>450</v>
      </c>
      <c r="D296" s="16" t="s">
        <v>225</v>
      </c>
      <c r="E296" s="17" t="s">
        <v>381</v>
      </c>
      <c r="F296" s="17">
        <v>23</v>
      </c>
      <c r="G296" s="18" t="s">
        <v>519</v>
      </c>
      <c r="H296" s="93">
        <v>70000</v>
      </c>
      <c r="I296" s="146"/>
      <c r="J296" s="146"/>
    </row>
    <row r="297" spans="1:10" ht="16.5" customHeight="1">
      <c r="A297" s="149"/>
      <c r="B297" s="94"/>
      <c r="C297" s="26"/>
      <c r="D297" s="26"/>
      <c r="E297" s="17"/>
      <c r="F297" s="97"/>
      <c r="G297" s="28"/>
      <c r="H297" s="93"/>
      <c r="I297" s="146"/>
      <c r="J297" s="146"/>
    </row>
    <row r="298" spans="1:10" ht="16.5" customHeight="1">
      <c r="A298" s="149"/>
      <c r="B298" s="55"/>
      <c r="C298" s="67"/>
      <c r="D298" s="67"/>
      <c r="E298" s="57"/>
      <c r="F298" s="57"/>
      <c r="G298" s="176"/>
      <c r="H298" s="95">
        <f>SUM(H294:H297)</f>
        <v>153600</v>
      </c>
      <c r="I298" s="46">
        <f>SUM(I294:I297)</f>
        <v>23625</v>
      </c>
      <c r="J298" s="46">
        <f>SUM(J294:J297)</f>
        <v>23625</v>
      </c>
    </row>
    <row r="299" spans="1:10" ht="16.5" customHeight="1">
      <c r="A299" s="145"/>
      <c r="B299" s="160"/>
      <c r="C299" s="161"/>
      <c r="D299" s="161"/>
      <c r="E299" s="162"/>
      <c r="F299" s="162"/>
      <c r="G299" s="162"/>
      <c r="H299" s="183"/>
      <c r="I299" s="146"/>
      <c r="J299" s="146"/>
    </row>
    <row r="300" spans="1:10" ht="16.5" customHeight="1">
      <c r="A300" s="145"/>
      <c r="B300" s="9" t="s">
        <v>520</v>
      </c>
      <c r="C300" s="10"/>
      <c r="D300" s="10"/>
      <c r="E300" s="11"/>
      <c r="F300" s="11"/>
      <c r="G300" s="11"/>
      <c r="H300" s="12"/>
      <c r="I300" s="146"/>
      <c r="J300" s="146"/>
    </row>
    <row r="301" spans="1:10" ht="16.5" customHeight="1">
      <c r="A301" s="149"/>
      <c r="B301" s="78" t="s">
        <v>521</v>
      </c>
      <c r="C301" s="140" t="s">
        <v>104</v>
      </c>
      <c r="D301" s="140" t="s">
        <v>104</v>
      </c>
      <c r="E301" s="79" t="s">
        <v>34</v>
      </c>
      <c r="F301" s="184">
        <v>50</v>
      </c>
      <c r="G301" s="18" t="s">
        <v>25</v>
      </c>
      <c r="H301" s="185">
        <v>25000</v>
      </c>
      <c r="I301" s="146"/>
      <c r="J301" s="146"/>
    </row>
    <row r="302" spans="1:10" ht="16.5" customHeight="1">
      <c r="A302" s="149"/>
      <c r="B302" s="28" t="s">
        <v>522</v>
      </c>
      <c r="C302" s="186" t="s">
        <v>105</v>
      </c>
      <c r="D302" s="186" t="s">
        <v>105</v>
      </c>
      <c r="E302" s="18" t="s">
        <v>34</v>
      </c>
      <c r="F302" s="18">
        <v>50</v>
      </c>
      <c r="G302" s="18" t="s">
        <v>25</v>
      </c>
      <c r="H302" s="151">
        <v>25000</v>
      </c>
      <c r="I302" s="146"/>
      <c r="J302" s="146"/>
    </row>
    <row r="303" spans="1:10" ht="16.5" customHeight="1">
      <c r="A303" s="149"/>
      <c r="B303" s="187"/>
      <c r="C303" s="188"/>
      <c r="D303" s="188"/>
      <c r="E303" s="5"/>
      <c r="F303" s="5"/>
      <c r="G303" s="5"/>
      <c r="H303" s="189">
        <v>50000</v>
      </c>
      <c r="I303" s="77"/>
      <c r="J303" s="77"/>
    </row>
    <row r="304" spans="1:10" ht="16.5" customHeight="1">
      <c r="A304" s="145"/>
      <c r="B304" s="190" t="s">
        <v>523</v>
      </c>
      <c r="C304" s="191"/>
      <c r="D304" s="191"/>
      <c r="E304" s="192"/>
      <c r="F304" s="192"/>
      <c r="G304" s="192"/>
      <c r="H304" s="193"/>
      <c r="I304" s="146"/>
      <c r="J304" s="146"/>
    </row>
    <row r="305" spans="1:10" ht="16.5" customHeight="1">
      <c r="A305" s="149"/>
      <c r="B305" s="28" t="s">
        <v>524</v>
      </c>
      <c r="C305" s="194">
        <v>40561</v>
      </c>
      <c r="D305" s="194">
        <v>40566</v>
      </c>
      <c r="E305" s="18" t="s">
        <v>525</v>
      </c>
      <c r="F305" s="18">
        <v>35</v>
      </c>
      <c r="G305" s="18" t="s">
        <v>25</v>
      </c>
      <c r="H305" s="42">
        <v>76000</v>
      </c>
      <c r="I305" s="146">
        <v>75300</v>
      </c>
      <c r="J305" s="146">
        <v>67701.3</v>
      </c>
    </row>
    <row r="306" spans="1:10" ht="16.5" customHeight="1">
      <c r="A306" s="149"/>
      <c r="B306" s="28" t="s">
        <v>526</v>
      </c>
      <c r="C306" s="24" t="s">
        <v>527</v>
      </c>
      <c r="D306" s="194">
        <v>40574</v>
      </c>
      <c r="E306" s="18" t="s">
        <v>528</v>
      </c>
      <c r="F306" s="18" t="s">
        <v>529</v>
      </c>
      <c r="G306" s="18" t="s">
        <v>25</v>
      </c>
      <c r="H306" s="42">
        <v>36000</v>
      </c>
      <c r="I306" s="146">
        <v>36200</v>
      </c>
      <c r="J306" s="146">
        <v>25289.2</v>
      </c>
    </row>
    <row r="307" spans="1:10" ht="16.5" customHeight="1">
      <c r="A307" s="149"/>
      <c r="B307" s="27" t="s">
        <v>530</v>
      </c>
      <c r="C307" s="24" t="s">
        <v>531</v>
      </c>
      <c r="D307" s="24" t="s">
        <v>532</v>
      </c>
      <c r="E307" s="17" t="s">
        <v>381</v>
      </c>
      <c r="F307" s="17" t="s">
        <v>150</v>
      </c>
      <c r="G307" s="18" t="s">
        <v>25</v>
      </c>
      <c r="H307" s="42">
        <v>120000</v>
      </c>
      <c r="I307" s="146">
        <v>120000</v>
      </c>
      <c r="J307" s="146">
        <v>50080.7</v>
      </c>
    </row>
    <row r="308" spans="1:10" ht="16.5" customHeight="1">
      <c r="A308" s="149"/>
      <c r="B308" s="27" t="s">
        <v>526</v>
      </c>
      <c r="C308" s="24" t="s">
        <v>145</v>
      </c>
      <c r="D308" s="24" t="s">
        <v>129</v>
      </c>
      <c r="E308" s="17" t="s">
        <v>533</v>
      </c>
      <c r="F308" s="17" t="s">
        <v>529</v>
      </c>
      <c r="G308" s="18" t="s">
        <v>25</v>
      </c>
      <c r="H308" s="42">
        <v>80000</v>
      </c>
      <c r="I308" s="146">
        <v>80400</v>
      </c>
      <c r="J308" s="146">
        <v>0</v>
      </c>
    </row>
    <row r="309" spans="1:10" ht="16.5" customHeight="1">
      <c r="A309" s="149"/>
      <c r="B309" s="27" t="s">
        <v>534</v>
      </c>
      <c r="C309" s="24" t="s">
        <v>133</v>
      </c>
      <c r="D309" s="148" t="s">
        <v>27</v>
      </c>
      <c r="E309" s="17" t="s">
        <v>381</v>
      </c>
      <c r="F309" s="17" t="s">
        <v>535</v>
      </c>
      <c r="G309" s="18" t="s">
        <v>25</v>
      </c>
      <c r="H309" s="42">
        <v>0</v>
      </c>
      <c r="I309" s="146"/>
      <c r="J309" s="146"/>
    </row>
    <row r="310" spans="1:10" ht="16.5" customHeight="1">
      <c r="A310" s="149"/>
      <c r="B310" s="27" t="s">
        <v>536</v>
      </c>
      <c r="C310" s="24" t="s">
        <v>537</v>
      </c>
      <c r="D310" s="148" t="s">
        <v>538</v>
      </c>
      <c r="E310" s="17" t="s">
        <v>127</v>
      </c>
      <c r="F310" s="17" t="s">
        <v>150</v>
      </c>
      <c r="G310" s="18" t="s">
        <v>25</v>
      </c>
      <c r="H310" s="42">
        <v>53000</v>
      </c>
      <c r="I310" s="146">
        <v>42850</v>
      </c>
      <c r="J310" s="146"/>
    </row>
    <row r="311" spans="1:10" ht="16.5" customHeight="1">
      <c r="A311" s="149"/>
      <c r="B311" s="27" t="s">
        <v>539</v>
      </c>
      <c r="C311" s="24" t="s">
        <v>540</v>
      </c>
      <c r="D311" s="148" t="s">
        <v>541</v>
      </c>
      <c r="E311" s="17" t="s">
        <v>542</v>
      </c>
      <c r="F311" s="17" t="s">
        <v>150</v>
      </c>
      <c r="G311" s="18" t="s">
        <v>25</v>
      </c>
      <c r="H311" s="42">
        <v>100000</v>
      </c>
      <c r="I311" s="146">
        <v>110000</v>
      </c>
      <c r="J311" s="146"/>
    </row>
    <row r="312" spans="1:10" ht="16.5" customHeight="1">
      <c r="A312" s="149"/>
      <c r="B312" s="27" t="s">
        <v>543</v>
      </c>
      <c r="C312" s="195">
        <v>40632</v>
      </c>
      <c r="D312" s="148" t="s">
        <v>240</v>
      </c>
      <c r="E312" s="17" t="s">
        <v>544</v>
      </c>
      <c r="F312" s="17" t="s">
        <v>535</v>
      </c>
      <c r="G312" s="18" t="s">
        <v>25</v>
      </c>
      <c r="H312" s="42">
        <v>32000</v>
      </c>
      <c r="I312" s="146">
        <v>31500</v>
      </c>
      <c r="J312" s="146"/>
    </row>
    <row r="313" spans="1:10" ht="16.5" customHeight="1">
      <c r="A313" s="149"/>
      <c r="B313" s="27" t="s">
        <v>545</v>
      </c>
      <c r="C313" s="195">
        <v>40653</v>
      </c>
      <c r="D313" s="148" t="s">
        <v>546</v>
      </c>
      <c r="E313" s="17" t="s">
        <v>547</v>
      </c>
      <c r="F313" s="17">
        <v>200</v>
      </c>
      <c r="G313" s="18" t="s">
        <v>25</v>
      </c>
      <c r="H313" s="42">
        <v>25000</v>
      </c>
      <c r="I313" s="146"/>
      <c r="J313" s="146"/>
    </row>
    <row r="314" spans="1:10" ht="16.5" customHeight="1">
      <c r="A314" s="149"/>
      <c r="B314" s="27" t="s">
        <v>548</v>
      </c>
      <c r="C314" s="148" t="s">
        <v>549</v>
      </c>
      <c r="D314" s="148" t="s">
        <v>550</v>
      </c>
      <c r="E314" s="17" t="s">
        <v>381</v>
      </c>
      <c r="F314" s="17" t="s">
        <v>535</v>
      </c>
      <c r="G314" s="18" t="s">
        <v>25</v>
      </c>
      <c r="H314" s="98">
        <v>20000</v>
      </c>
      <c r="I314" s="146"/>
      <c r="J314" s="146"/>
    </row>
    <row r="315" spans="1:10" ht="16.5" customHeight="1">
      <c r="A315" s="149"/>
      <c r="B315" s="27" t="s">
        <v>551</v>
      </c>
      <c r="C315" s="148" t="s">
        <v>250</v>
      </c>
      <c r="D315" s="148" t="s">
        <v>33</v>
      </c>
      <c r="E315" s="17" t="s">
        <v>58</v>
      </c>
      <c r="F315" s="17" t="s">
        <v>113</v>
      </c>
      <c r="G315" s="18" t="s">
        <v>25</v>
      </c>
      <c r="H315" s="42">
        <v>7000</v>
      </c>
      <c r="I315" s="146"/>
      <c r="J315" s="146"/>
    </row>
    <row r="316" spans="1:10" ht="16.5" customHeight="1">
      <c r="A316" s="149"/>
      <c r="B316" s="27" t="s">
        <v>552</v>
      </c>
      <c r="C316" s="148" t="s">
        <v>101</v>
      </c>
      <c r="D316" s="148" t="s">
        <v>101</v>
      </c>
      <c r="E316" s="17" t="s">
        <v>34</v>
      </c>
      <c r="F316" s="17">
        <v>200</v>
      </c>
      <c r="G316" s="18" t="s">
        <v>25</v>
      </c>
      <c r="H316" s="42">
        <v>30000</v>
      </c>
      <c r="I316" s="146"/>
      <c r="J316" s="146"/>
    </row>
    <row r="317" spans="1:10" ht="16.5" customHeight="1">
      <c r="A317" s="149"/>
      <c r="B317" s="27" t="s">
        <v>553</v>
      </c>
      <c r="C317" s="148" t="s">
        <v>286</v>
      </c>
      <c r="D317" s="148" t="s">
        <v>286</v>
      </c>
      <c r="E317" s="17" t="s">
        <v>423</v>
      </c>
      <c r="F317" s="17" t="s">
        <v>554</v>
      </c>
      <c r="G317" s="18" t="s">
        <v>25</v>
      </c>
      <c r="H317" s="42">
        <v>80000</v>
      </c>
      <c r="I317" s="146"/>
      <c r="J317" s="146"/>
    </row>
    <row r="318" spans="1:10" ht="16.5" customHeight="1">
      <c r="A318" s="149"/>
      <c r="B318" s="27" t="s">
        <v>555</v>
      </c>
      <c r="C318" s="16" t="s">
        <v>556</v>
      </c>
      <c r="D318" s="16" t="s">
        <v>375</v>
      </c>
      <c r="E318" s="17" t="s">
        <v>284</v>
      </c>
      <c r="F318" s="17" t="s">
        <v>535</v>
      </c>
      <c r="G318" s="18" t="s">
        <v>25</v>
      </c>
      <c r="H318" s="42">
        <v>56000</v>
      </c>
      <c r="I318" s="146"/>
      <c r="J318" s="146"/>
    </row>
    <row r="319" spans="1:10" ht="16.5" customHeight="1">
      <c r="A319" s="149"/>
      <c r="B319" s="27" t="s">
        <v>557</v>
      </c>
      <c r="C319" s="16" t="s">
        <v>278</v>
      </c>
      <c r="D319" s="16" t="s">
        <v>558</v>
      </c>
      <c r="E319" s="17" t="s">
        <v>284</v>
      </c>
      <c r="F319" s="17" t="s">
        <v>529</v>
      </c>
      <c r="G319" s="18" t="s">
        <v>25</v>
      </c>
      <c r="H319" s="42">
        <v>70000</v>
      </c>
      <c r="I319" s="146"/>
      <c r="J319" s="146"/>
    </row>
    <row r="320" spans="1:10" ht="16.5" customHeight="1">
      <c r="A320" s="149"/>
      <c r="B320" s="27" t="s">
        <v>559</v>
      </c>
      <c r="C320" s="16" t="s">
        <v>383</v>
      </c>
      <c r="D320" s="16" t="s">
        <v>560</v>
      </c>
      <c r="E320" s="17" t="s">
        <v>528</v>
      </c>
      <c r="F320" s="17" t="s">
        <v>529</v>
      </c>
      <c r="G320" s="18" t="s">
        <v>25</v>
      </c>
      <c r="H320" s="98">
        <v>50000</v>
      </c>
      <c r="I320" s="146"/>
      <c r="J320" s="146"/>
    </row>
    <row r="321" spans="1:10" ht="16.5" customHeight="1">
      <c r="A321" s="149"/>
      <c r="B321" s="27" t="s">
        <v>561</v>
      </c>
      <c r="C321" s="16" t="s">
        <v>101</v>
      </c>
      <c r="D321" s="16" t="s">
        <v>101</v>
      </c>
      <c r="E321" s="17" t="s">
        <v>223</v>
      </c>
      <c r="F321" s="17">
        <v>300</v>
      </c>
      <c r="G321" s="18" t="s">
        <v>562</v>
      </c>
      <c r="H321" s="42">
        <v>30000</v>
      </c>
      <c r="I321" s="146"/>
      <c r="J321" s="146"/>
    </row>
    <row r="322" spans="1:10" ht="16.5" customHeight="1">
      <c r="A322" s="149"/>
      <c r="B322" s="27" t="s">
        <v>534</v>
      </c>
      <c r="C322" s="16" t="s">
        <v>379</v>
      </c>
      <c r="D322" s="16" t="s">
        <v>68</v>
      </c>
      <c r="E322" s="17" t="s">
        <v>284</v>
      </c>
      <c r="F322" s="17" t="s">
        <v>535</v>
      </c>
      <c r="G322" s="18" t="s">
        <v>25</v>
      </c>
      <c r="H322" s="42">
        <v>0</v>
      </c>
      <c r="I322" s="146"/>
      <c r="J322" s="146"/>
    </row>
    <row r="323" spans="1:10" ht="16.5" customHeight="1">
      <c r="A323" s="149"/>
      <c r="B323" s="27" t="s">
        <v>563</v>
      </c>
      <c r="C323" s="16" t="s">
        <v>71</v>
      </c>
      <c r="D323" s="16" t="s">
        <v>564</v>
      </c>
      <c r="E323" s="17" t="s">
        <v>565</v>
      </c>
      <c r="F323" s="18" t="s">
        <v>535</v>
      </c>
      <c r="G323" s="18" t="s">
        <v>25</v>
      </c>
      <c r="H323" s="42">
        <v>37000</v>
      </c>
      <c r="I323" s="146"/>
      <c r="J323" s="146"/>
    </row>
    <row r="324" spans="1:10" ht="16.5" customHeight="1">
      <c r="A324" s="149"/>
      <c r="B324" s="27" t="s">
        <v>566</v>
      </c>
      <c r="C324" s="148" t="s">
        <v>443</v>
      </c>
      <c r="D324" s="148" t="s">
        <v>443</v>
      </c>
      <c r="E324" s="17" t="s">
        <v>567</v>
      </c>
      <c r="F324" s="17">
        <v>70</v>
      </c>
      <c r="G324" s="18" t="s">
        <v>25</v>
      </c>
      <c r="H324" s="42">
        <v>10000</v>
      </c>
      <c r="I324" s="146"/>
      <c r="J324" s="146"/>
    </row>
    <row r="325" spans="1:10" ht="16.5" customHeight="1">
      <c r="A325" s="149"/>
      <c r="B325" s="27" t="s">
        <v>568</v>
      </c>
      <c r="C325" s="148" t="s">
        <v>569</v>
      </c>
      <c r="D325" s="148" t="s">
        <v>570</v>
      </c>
      <c r="E325" s="17" t="s">
        <v>287</v>
      </c>
      <c r="F325" s="17">
        <v>200</v>
      </c>
      <c r="G325" s="18" t="s">
        <v>25</v>
      </c>
      <c r="H325" s="42">
        <v>28000</v>
      </c>
      <c r="I325" s="146"/>
      <c r="J325" s="146"/>
    </row>
    <row r="326" spans="1:10" ht="16.5" customHeight="1">
      <c r="A326" s="149"/>
      <c r="B326" s="27" t="s">
        <v>571</v>
      </c>
      <c r="C326" s="148" t="s">
        <v>185</v>
      </c>
      <c r="D326" s="148" t="s">
        <v>185</v>
      </c>
      <c r="E326" s="17" t="s">
        <v>223</v>
      </c>
      <c r="F326" s="17">
        <v>40</v>
      </c>
      <c r="G326" s="18" t="s">
        <v>25</v>
      </c>
      <c r="H326" s="42">
        <v>10000</v>
      </c>
      <c r="I326" s="146"/>
      <c r="J326" s="146"/>
    </row>
    <row r="327" spans="1:10" ht="16.5" customHeight="1">
      <c r="A327" s="149"/>
      <c r="B327" s="27" t="s">
        <v>572</v>
      </c>
      <c r="C327" s="148" t="s">
        <v>573</v>
      </c>
      <c r="D327" s="148" t="s">
        <v>574</v>
      </c>
      <c r="E327" s="17" t="s">
        <v>381</v>
      </c>
      <c r="F327" s="17" t="s">
        <v>535</v>
      </c>
      <c r="G327" s="18" t="s">
        <v>25</v>
      </c>
      <c r="H327" s="98">
        <v>20000</v>
      </c>
      <c r="I327" s="146"/>
      <c r="J327" s="146"/>
    </row>
    <row r="328" spans="1:10" ht="16.5" customHeight="1">
      <c r="A328" s="149"/>
      <c r="B328" s="27" t="s">
        <v>552</v>
      </c>
      <c r="C328" s="148" t="s">
        <v>94</v>
      </c>
      <c r="D328" s="148" t="s">
        <v>94</v>
      </c>
      <c r="E328" s="17" t="s">
        <v>34</v>
      </c>
      <c r="F328" s="17">
        <v>100</v>
      </c>
      <c r="G328" s="18" t="s">
        <v>25</v>
      </c>
      <c r="H328" s="42">
        <v>30000</v>
      </c>
      <c r="I328" s="146"/>
      <c r="J328" s="146"/>
    </row>
    <row r="329" spans="1:10" ht="16.5" customHeight="1">
      <c r="A329" s="149"/>
      <c r="B329" s="27" t="s">
        <v>575</v>
      </c>
      <c r="C329" s="148" t="s">
        <v>430</v>
      </c>
      <c r="D329" s="148" t="s">
        <v>240</v>
      </c>
      <c r="E329" s="17" t="s">
        <v>544</v>
      </c>
      <c r="F329" s="17" t="s">
        <v>118</v>
      </c>
      <c r="G329" s="18" t="s">
        <v>25</v>
      </c>
      <c r="H329" s="42">
        <v>14000</v>
      </c>
      <c r="I329" s="146"/>
      <c r="J329" s="146"/>
    </row>
    <row r="330" spans="1:10" ht="16.5" customHeight="1">
      <c r="A330" s="149"/>
      <c r="B330" s="27" t="s">
        <v>576</v>
      </c>
      <c r="C330" s="148" t="s">
        <v>282</v>
      </c>
      <c r="D330" s="148" t="s">
        <v>577</v>
      </c>
      <c r="E330" s="17" t="s">
        <v>381</v>
      </c>
      <c r="F330" s="17" t="s">
        <v>118</v>
      </c>
      <c r="G330" s="18" t="s">
        <v>25</v>
      </c>
      <c r="H330" s="42">
        <v>11000</v>
      </c>
      <c r="I330" s="146"/>
      <c r="J330" s="146"/>
    </row>
    <row r="331" spans="1:10" ht="16.5" customHeight="1">
      <c r="A331" s="149"/>
      <c r="B331" s="27" t="s">
        <v>578</v>
      </c>
      <c r="C331" s="148" t="s">
        <v>290</v>
      </c>
      <c r="D331" s="148" t="s">
        <v>379</v>
      </c>
      <c r="E331" s="17" t="s">
        <v>354</v>
      </c>
      <c r="F331" s="17">
        <v>4</v>
      </c>
      <c r="G331" s="18" t="s">
        <v>25</v>
      </c>
      <c r="H331" s="98">
        <v>15000</v>
      </c>
      <c r="I331" s="146"/>
      <c r="J331" s="146"/>
    </row>
    <row r="332" spans="1:10" ht="16.5" customHeight="1">
      <c r="A332" s="149"/>
      <c r="B332" s="27" t="s">
        <v>579</v>
      </c>
      <c r="C332" s="148" t="s">
        <v>580</v>
      </c>
      <c r="D332" s="148" t="s">
        <v>581</v>
      </c>
      <c r="E332" s="17" t="s">
        <v>381</v>
      </c>
      <c r="F332" s="17">
        <v>4</v>
      </c>
      <c r="G332" s="18" t="s">
        <v>25</v>
      </c>
      <c r="H332" s="42">
        <v>20000</v>
      </c>
      <c r="I332" s="146"/>
      <c r="J332" s="146"/>
    </row>
    <row r="333" spans="1:10" ht="16.5" customHeight="1">
      <c r="A333" s="149"/>
      <c r="B333" s="27" t="s">
        <v>582</v>
      </c>
      <c r="C333" s="148" t="s">
        <v>44</v>
      </c>
      <c r="D333" s="148" t="s">
        <v>564</v>
      </c>
      <c r="E333" s="17" t="s">
        <v>284</v>
      </c>
      <c r="F333" s="17">
        <v>4</v>
      </c>
      <c r="G333" s="18" t="s">
        <v>171</v>
      </c>
      <c r="H333" s="98">
        <v>0</v>
      </c>
      <c r="I333" s="146"/>
      <c r="J333" s="146"/>
    </row>
    <row r="334" spans="1:10" ht="16.5" customHeight="1">
      <c r="A334" s="149"/>
      <c r="B334" s="164" t="s">
        <v>539</v>
      </c>
      <c r="C334" s="165" t="s">
        <v>583</v>
      </c>
      <c r="D334" s="165" t="s">
        <v>500</v>
      </c>
      <c r="E334" s="166" t="s">
        <v>544</v>
      </c>
      <c r="F334" s="166" t="s">
        <v>123</v>
      </c>
      <c r="G334" s="66" t="s">
        <v>25</v>
      </c>
      <c r="H334" s="196">
        <v>0</v>
      </c>
      <c r="I334" s="150">
        <v>76400</v>
      </c>
      <c r="J334" s="150"/>
    </row>
    <row r="335" spans="1:10" ht="16.5" customHeight="1">
      <c r="A335" s="149"/>
      <c r="B335" s="27" t="s">
        <v>584</v>
      </c>
      <c r="C335" s="24" t="s">
        <v>448</v>
      </c>
      <c r="D335" s="24" t="s">
        <v>94</v>
      </c>
      <c r="E335" s="17" t="s">
        <v>205</v>
      </c>
      <c r="F335" s="17">
        <v>200</v>
      </c>
      <c r="G335" s="18" t="s">
        <v>562</v>
      </c>
      <c r="H335" s="98">
        <v>10000</v>
      </c>
      <c r="I335" s="146"/>
      <c r="J335" s="146"/>
    </row>
    <row r="336" spans="1:10" ht="16.5" customHeight="1">
      <c r="A336" s="149"/>
      <c r="B336" s="55"/>
      <c r="C336" s="67"/>
      <c r="D336" s="67"/>
      <c r="E336" s="57"/>
      <c r="F336" s="57"/>
      <c r="G336" s="57"/>
      <c r="H336" s="45">
        <v>1070000</v>
      </c>
      <c r="I336" s="46">
        <f>SUM(I305:I335)</f>
        <v>572650</v>
      </c>
      <c r="J336" s="46">
        <f>SUM(J305:J335)</f>
        <v>143071.2</v>
      </c>
    </row>
    <row r="337" spans="1:10" ht="16.5" customHeight="1">
      <c r="A337" s="145"/>
      <c r="B337" s="68"/>
      <c r="C337" s="69"/>
      <c r="D337" s="69"/>
      <c r="E337" s="68"/>
      <c r="F337" s="68"/>
      <c r="G337" s="68"/>
      <c r="H337" s="70"/>
      <c r="I337" s="146"/>
      <c r="J337" s="146"/>
    </row>
    <row r="338" spans="1:10" ht="16.5" customHeight="1">
      <c r="A338" s="145"/>
      <c r="B338" s="9" t="s">
        <v>585</v>
      </c>
      <c r="C338" s="10"/>
      <c r="D338" s="10"/>
      <c r="E338" s="11"/>
      <c r="F338" s="11"/>
      <c r="G338" s="11"/>
      <c r="H338" s="12"/>
      <c r="I338" s="146"/>
      <c r="J338" s="146"/>
    </row>
    <row r="339" spans="1:10" ht="16.5" customHeight="1">
      <c r="A339" s="149"/>
      <c r="B339" s="28" t="s">
        <v>586</v>
      </c>
      <c r="C339" s="24" t="s">
        <v>587</v>
      </c>
      <c r="D339" s="194">
        <v>40551</v>
      </c>
      <c r="E339" s="18" t="s">
        <v>588</v>
      </c>
      <c r="F339" s="18">
        <v>70</v>
      </c>
      <c r="G339" s="28" t="s">
        <v>589</v>
      </c>
      <c r="H339" s="42">
        <v>0</v>
      </c>
      <c r="I339" s="146"/>
      <c r="J339" s="146"/>
    </row>
    <row r="340" spans="1:10" ht="16.5" customHeight="1">
      <c r="A340" s="149"/>
      <c r="B340" s="28" t="s">
        <v>590</v>
      </c>
      <c r="C340" s="24" t="s">
        <v>460</v>
      </c>
      <c r="D340" s="24" t="s">
        <v>411</v>
      </c>
      <c r="E340" s="18" t="s">
        <v>223</v>
      </c>
      <c r="F340" s="18">
        <v>70</v>
      </c>
      <c r="G340" s="28" t="s">
        <v>589</v>
      </c>
      <c r="H340" s="42">
        <v>0</v>
      </c>
      <c r="I340" s="146"/>
      <c r="J340" s="146"/>
    </row>
    <row r="341" spans="1:10" ht="16.5" customHeight="1">
      <c r="A341" s="149"/>
      <c r="B341" s="28" t="s">
        <v>591</v>
      </c>
      <c r="C341" s="24" t="s">
        <v>111</v>
      </c>
      <c r="D341" s="24" t="s">
        <v>592</v>
      </c>
      <c r="E341" s="18" t="s">
        <v>593</v>
      </c>
      <c r="F341" s="18" t="s">
        <v>123</v>
      </c>
      <c r="G341" s="28" t="s">
        <v>25</v>
      </c>
      <c r="H341" s="42">
        <v>0</v>
      </c>
      <c r="I341" s="146"/>
      <c r="J341" s="146"/>
    </row>
    <row r="342" spans="1:10" ht="16.5" customHeight="1">
      <c r="A342" s="149"/>
      <c r="B342" s="28" t="s">
        <v>594</v>
      </c>
      <c r="C342" s="24" t="s">
        <v>116</v>
      </c>
      <c r="D342" s="24" t="s">
        <v>411</v>
      </c>
      <c r="E342" s="18" t="s">
        <v>593</v>
      </c>
      <c r="F342" s="18" t="s">
        <v>118</v>
      </c>
      <c r="G342" s="28" t="s">
        <v>25</v>
      </c>
      <c r="H342" s="42">
        <v>0</v>
      </c>
      <c r="I342" s="146"/>
      <c r="J342" s="146"/>
    </row>
    <row r="343" spans="1:10" ht="16.5" customHeight="1">
      <c r="A343" s="149"/>
      <c r="B343" s="28" t="s">
        <v>595</v>
      </c>
      <c r="C343" s="24" t="s">
        <v>410</v>
      </c>
      <c r="D343" s="24" t="s">
        <v>460</v>
      </c>
      <c r="E343" s="18" t="s">
        <v>593</v>
      </c>
      <c r="F343" s="18" t="s">
        <v>123</v>
      </c>
      <c r="G343" s="28" t="s">
        <v>25</v>
      </c>
      <c r="H343" s="42">
        <v>0</v>
      </c>
      <c r="I343" s="146"/>
      <c r="J343" s="146"/>
    </row>
    <row r="344" spans="1:10" ht="16.5" customHeight="1">
      <c r="A344" s="149"/>
      <c r="B344" s="28" t="s">
        <v>596</v>
      </c>
      <c r="C344" s="24" t="s">
        <v>16</v>
      </c>
      <c r="D344" s="24" t="s">
        <v>263</v>
      </c>
      <c r="E344" s="18" t="s">
        <v>34</v>
      </c>
      <c r="F344" s="18">
        <v>70</v>
      </c>
      <c r="G344" s="28" t="s">
        <v>597</v>
      </c>
      <c r="H344" s="42">
        <v>0</v>
      </c>
      <c r="I344" s="146"/>
      <c r="J344" s="146"/>
    </row>
    <row r="345" spans="1:10" ht="16.5" customHeight="1">
      <c r="A345" s="149"/>
      <c r="B345" s="28" t="s">
        <v>598</v>
      </c>
      <c r="C345" s="24" t="s">
        <v>145</v>
      </c>
      <c r="D345" s="24" t="s">
        <v>141</v>
      </c>
      <c r="E345" s="18" t="s">
        <v>599</v>
      </c>
      <c r="F345" s="18" t="s">
        <v>123</v>
      </c>
      <c r="G345" s="28" t="s">
        <v>25</v>
      </c>
      <c r="H345" s="42">
        <v>28000</v>
      </c>
      <c r="I345" s="146">
        <v>28200</v>
      </c>
      <c r="J345" s="146">
        <v>35350</v>
      </c>
    </row>
    <row r="346" spans="1:10" ht="16.5" customHeight="1">
      <c r="A346" s="149"/>
      <c r="B346" s="28" t="s">
        <v>600</v>
      </c>
      <c r="C346" s="24" t="s">
        <v>538</v>
      </c>
      <c r="D346" s="24" t="s">
        <v>426</v>
      </c>
      <c r="E346" s="18" t="s">
        <v>205</v>
      </c>
      <c r="F346" s="18" t="s">
        <v>118</v>
      </c>
      <c r="G346" s="28" t="s">
        <v>25</v>
      </c>
      <c r="H346" s="42">
        <v>0</v>
      </c>
      <c r="I346" s="146"/>
      <c r="J346" s="146"/>
    </row>
    <row r="347" spans="1:10" ht="16.5" customHeight="1">
      <c r="A347" s="149"/>
      <c r="B347" s="28" t="s">
        <v>601</v>
      </c>
      <c r="C347" s="24" t="s">
        <v>527</v>
      </c>
      <c r="D347" s="24" t="s">
        <v>192</v>
      </c>
      <c r="E347" s="18" t="s">
        <v>599</v>
      </c>
      <c r="F347" s="18" t="s">
        <v>535</v>
      </c>
      <c r="G347" s="28" t="s">
        <v>25</v>
      </c>
      <c r="H347" s="42">
        <v>0</v>
      </c>
      <c r="I347" s="146"/>
      <c r="J347" s="146"/>
    </row>
    <row r="348" spans="1:10" ht="16.5" customHeight="1">
      <c r="A348" s="149"/>
      <c r="B348" s="28" t="s">
        <v>602</v>
      </c>
      <c r="C348" s="24" t="s">
        <v>357</v>
      </c>
      <c r="D348" s="24" t="s">
        <v>192</v>
      </c>
      <c r="E348" s="18" t="s">
        <v>603</v>
      </c>
      <c r="F348" s="18">
        <v>70</v>
      </c>
      <c r="G348" s="28" t="s">
        <v>25</v>
      </c>
      <c r="H348" s="42">
        <v>30000</v>
      </c>
      <c r="I348" s="146"/>
      <c r="J348" s="146"/>
    </row>
    <row r="349" spans="1:10" ht="16.5" customHeight="1">
      <c r="A349" s="149"/>
      <c r="B349" s="28" t="s">
        <v>604</v>
      </c>
      <c r="C349" s="24" t="s">
        <v>144</v>
      </c>
      <c r="D349" s="24" t="s">
        <v>126</v>
      </c>
      <c r="E349" s="18" t="s">
        <v>417</v>
      </c>
      <c r="F349" s="18" t="s">
        <v>535</v>
      </c>
      <c r="G349" s="28" t="s">
        <v>25</v>
      </c>
      <c r="H349" s="42">
        <v>33000</v>
      </c>
      <c r="I349" s="146">
        <v>32600</v>
      </c>
      <c r="J349" s="146">
        <v>7000</v>
      </c>
    </row>
    <row r="350" spans="1:10" ht="26.25" customHeight="1">
      <c r="A350" s="149"/>
      <c r="B350" s="28" t="s">
        <v>605</v>
      </c>
      <c r="C350" s="24" t="s">
        <v>531</v>
      </c>
      <c r="D350" s="24" t="s">
        <v>126</v>
      </c>
      <c r="E350" s="18" t="s">
        <v>603</v>
      </c>
      <c r="F350" s="18">
        <v>70</v>
      </c>
      <c r="G350" s="28" t="s">
        <v>606</v>
      </c>
      <c r="H350" s="42">
        <v>0</v>
      </c>
      <c r="I350" s="146"/>
      <c r="J350" s="146"/>
    </row>
    <row r="351" spans="1:10" ht="16.5" customHeight="1">
      <c r="A351" s="149"/>
      <c r="B351" s="28" t="s">
        <v>607</v>
      </c>
      <c r="C351" s="24" t="s">
        <v>608</v>
      </c>
      <c r="D351" s="24" t="s">
        <v>608</v>
      </c>
      <c r="E351" s="18" t="s">
        <v>122</v>
      </c>
      <c r="F351" s="18">
        <v>5000</v>
      </c>
      <c r="G351" s="28" t="s">
        <v>25</v>
      </c>
      <c r="H351" s="42">
        <v>0</v>
      </c>
      <c r="I351" s="146"/>
      <c r="J351" s="146"/>
    </row>
    <row r="352" spans="1:10" ht="16.5" customHeight="1">
      <c r="A352" s="149"/>
      <c r="B352" s="28" t="s">
        <v>609</v>
      </c>
      <c r="C352" s="24" t="s">
        <v>129</v>
      </c>
      <c r="D352" s="24" t="s">
        <v>130</v>
      </c>
      <c r="E352" s="18" t="s">
        <v>599</v>
      </c>
      <c r="F352" s="18" t="s">
        <v>123</v>
      </c>
      <c r="G352" s="28" t="s">
        <v>25</v>
      </c>
      <c r="H352" s="42">
        <v>40000</v>
      </c>
      <c r="I352" s="146">
        <v>41350</v>
      </c>
      <c r="J352" s="146">
        <v>0</v>
      </c>
    </row>
    <row r="353" spans="1:10" ht="16.5" customHeight="1">
      <c r="A353" s="149"/>
      <c r="B353" s="27" t="s">
        <v>610</v>
      </c>
      <c r="C353" s="16" t="s">
        <v>23</v>
      </c>
      <c r="D353" s="16" t="s">
        <v>130</v>
      </c>
      <c r="E353" s="17" t="s">
        <v>122</v>
      </c>
      <c r="F353" s="17">
        <v>60</v>
      </c>
      <c r="G353" s="18" t="s">
        <v>589</v>
      </c>
      <c r="H353" s="98">
        <v>0</v>
      </c>
      <c r="I353" s="146"/>
      <c r="J353" s="146"/>
    </row>
    <row r="354" spans="1:10" ht="16.5" customHeight="1">
      <c r="A354" s="149"/>
      <c r="B354" s="27" t="s">
        <v>611</v>
      </c>
      <c r="C354" s="16" t="s">
        <v>27</v>
      </c>
      <c r="D354" s="16" t="s">
        <v>134</v>
      </c>
      <c r="E354" s="17" t="s">
        <v>38</v>
      </c>
      <c r="F354" s="17">
        <v>70</v>
      </c>
      <c r="G354" s="18" t="s">
        <v>597</v>
      </c>
      <c r="H354" s="98">
        <v>0</v>
      </c>
      <c r="I354" s="146"/>
      <c r="J354" s="146"/>
    </row>
    <row r="355" spans="1:10" ht="16.5" customHeight="1">
      <c r="A355" s="149"/>
      <c r="B355" s="27" t="s">
        <v>612</v>
      </c>
      <c r="C355" s="26" t="s">
        <v>613</v>
      </c>
      <c r="D355" s="26" t="s">
        <v>614</v>
      </c>
      <c r="E355" s="17" t="s">
        <v>122</v>
      </c>
      <c r="F355" s="17">
        <v>200</v>
      </c>
      <c r="G355" s="18" t="s">
        <v>25</v>
      </c>
      <c r="H355" s="98">
        <v>40000</v>
      </c>
      <c r="I355" s="146">
        <v>39960</v>
      </c>
      <c r="J355" s="146">
        <v>39960</v>
      </c>
    </row>
    <row r="356" spans="1:10" ht="16.5" customHeight="1">
      <c r="A356" s="149"/>
      <c r="B356" s="27" t="s">
        <v>615</v>
      </c>
      <c r="C356" s="16" t="s">
        <v>152</v>
      </c>
      <c r="D356" s="16" t="s">
        <v>616</v>
      </c>
      <c r="E356" s="18" t="s">
        <v>122</v>
      </c>
      <c r="F356" s="17">
        <v>200</v>
      </c>
      <c r="G356" s="18" t="s">
        <v>25</v>
      </c>
      <c r="H356" s="98">
        <v>80000</v>
      </c>
      <c r="I356" s="146">
        <v>57950</v>
      </c>
      <c r="J356" s="146">
        <v>57000</v>
      </c>
    </row>
    <row r="357" spans="1:10" ht="16.5" customHeight="1">
      <c r="A357" s="149"/>
      <c r="B357" s="27" t="s">
        <v>617</v>
      </c>
      <c r="C357" s="16" t="s">
        <v>540</v>
      </c>
      <c r="D357" s="16" t="s">
        <v>361</v>
      </c>
      <c r="E357" s="17" t="s">
        <v>112</v>
      </c>
      <c r="F357" s="17" t="s">
        <v>123</v>
      </c>
      <c r="G357" s="18" t="s">
        <v>25</v>
      </c>
      <c r="H357" s="98">
        <v>40000</v>
      </c>
      <c r="I357" s="146"/>
      <c r="J357" s="146"/>
    </row>
    <row r="358" spans="1:10" ht="16.5" customHeight="1">
      <c r="A358" s="149"/>
      <c r="B358" s="27" t="s">
        <v>618</v>
      </c>
      <c r="C358" s="16" t="s">
        <v>619</v>
      </c>
      <c r="D358" s="16" t="s">
        <v>361</v>
      </c>
      <c r="E358" s="17" t="s">
        <v>162</v>
      </c>
      <c r="F358" s="17" t="s">
        <v>123</v>
      </c>
      <c r="G358" s="18" t="s">
        <v>25</v>
      </c>
      <c r="H358" s="98">
        <v>50000</v>
      </c>
      <c r="I358" s="146"/>
      <c r="J358" s="146"/>
    </row>
    <row r="359" spans="1:10" ht="16.5" customHeight="1">
      <c r="A359" s="149"/>
      <c r="B359" s="27" t="s">
        <v>620</v>
      </c>
      <c r="C359" s="26" t="s">
        <v>621</v>
      </c>
      <c r="D359" s="26" t="s">
        <v>304</v>
      </c>
      <c r="E359" s="17" t="s">
        <v>205</v>
      </c>
      <c r="F359" s="17" t="s">
        <v>535</v>
      </c>
      <c r="G359" s="18" t="s">
        <v>25</v>
      </c>
      <c r="H359" s="98">
        <v>0</v>
      </c>
      <c r="I359" s="146"/>
      <c r="J359" s="146"/>
    </row>
    <row r="360" spans="1:10" ht="16.5" customHeight="1">
      <c r="A360" s="149"/>
      <c r="B360" s="27" t="s">
        <v>622</v>
      </c>
      <c r="C360" s="16" t="s">
        <v>623</v>
      </c>
      <c r="D360" s="195">
        <v>40816</v>
      </c>
      <c r="E360" s="17" t="s">
        <v>122</v>
      </c>
      <c r="F360" s="17">
        <v>400</v>
      </c>
      <c r="G360" s="18" t="s">
        <v>25</v>
      </c>
      <c r="H360" s="98">
        <v>80000</v>
      </c>
      <c r="I360" s="146"/>
      <c r="J360" s="146"/>
    </row>
    <row r="361" spans="1:10" ht="16.5" customHeight="1">
      <c r="A361" s="149"/>
      <c r="B361" s="27" t="s">
        <v>624</v>
      </c>
      <c r="C361" s="16" t="s">
        <v>443</v>
      </c>
      <c r="D361" s="16" t="s">
        <v>443</v>
      </c>
      <c r="E361" s="17" t="s">
        <v>122</v>
      </c>
      <c r="F361" s="17">
        <v>300</v>
      </c>
      <c r="G361" s="18" t="s">
        <v>25</v>
      </c>
      <c r="H361" s="98">
        <v>30000</v>
      </c>
      <c r="I361" s="146"/>
      <c r="J361" s="146"/>
    </row>
    <row r="362" spans="1:10" ht="16.5" customHeight="1">
      <c r="A362" s="149"/>
      <c r="B362" s="27" t="s">
        <v>625</v>
      </c>
      <c r="C362" s="16" t="s">
        <v>626</v>
      </c>
      <c r="D362" s="16" t="s">
        <v>627</v>
      </c>
      <c r="E362" s="17" t="s">
        <v>628</v>
      </c>
      <c r="F362" s="17" t="s">
        <v>123</v>
      </c>
      <c r="G362" s="18" t="s">
        <v>25</v>
      </c>
      <c r="H362" s="98">
        <v>50000</v>
      </c>
      <c r="I362" s="146"/>
      <c r="J362" s="146"/>
    </row>
    <row r="363" spans="1:10" ht="16.5" customHeight="1">
      <c r="A363" s="149"/>
      <c r="B363" s="27" t="s">
        <v>629</v>
      </c>
      <c r="C363" s="16" t="s">
        <v>170</v>
      </c>
      <c r="D363" s="16" t="s">
        <v>630</v>
      </c>
      <c r="E363" s="17" t="s">
        <v>205</v>
      </c>
      <c r="F363" s="17" t="s">
        <v>535</v>
      </c>
      <c r="G363" s="18" t="s">
        <v>631</v>
      </c>
      <c r="H363" s="98">
        <v>50000</v>
      </c>
      <c r="I363" s="146"/>
      <c r="J363" s="146"/>
    </row>
    <row r="364" spans="1:10" ht="16.5" customHeight="1">
      <c r="A364" s="149"/>
      <c r="B364" s="59" t="s">
        <v>632</v>
      </c>
      <c r="C364" s="16" t="s">
        <v>633</v>
      </c>
      <c r="D364" s="16" t="s">
        <v>630</v>
      </c>
      <c r="E364" s="17" t="s">
        <v>634</v>
      </c>
      <c r="F364" s="17" t="s">
        <v>118</v>
      </c>
      <c r="G364" s="18" t="s">
        <v>25</v>
      </c>
      <c r="H364" s="98">
        <v>30000</v>
      </c>
      <c r="I364" s="146"/>
      <c r="J364" s="146"/>
    </row>
    <row r="365" spans="1:10" ht="16.5" customHeight="1">
      <c r="A365" s="149"/>
      <c r="B365" s="59" t="s">
        <v>635</v>
      </c>
      <c r="C365" s="16" t="s">
        <v>173</v>
      </c>
      <c r="D365" s="16" t="s">
        <v>153</v>
      </c>
      <c r="E365" s="17" t="s">
        <v>599</v>
      </c>
      <c r="F365" s="17" t="s">
        <v>535</v>
      </c>
      <c r="G365" s="18" t="s">
        <v>25</v>
      </c>
      <c r="H365" s="98">
        <v>50000</v>
      </c>
      <c r="I365" s="146"/>
      <c r="J365" s="146"/>
    </row>
    <row r="366" spans="1:10" ht="16.5" customHeight="1">
      <c r="A366" s="149"/>
      <c r="B366" s="59" t="s">
        <v>636</v>
      </c>
      <c r="C366" s="16" t="s">
        <v>637</v>
      </c>
      <c r="D366" s="16" t="s">
        <v>638</v>
      </c>
      <c r="E366" s="17" t="s">
        <v>639</v>
      </c>
      <c r="F366" s="17" t="s">
        <v>123</v>
      </c>
      <c r="G366" s="18" t="s">
        <v>631</v>
      </c>
      <c r="H366" s="98">
        <v>45000</v>
      </c>
      <c r="I366" s="146"/>
      <c r="J366" s="146"/>
    </row>
    <row r="367" spans="1:10" ht="16.5" customHeight="1">
      <c r="A367" s="149"/>
      <c r="B367" s="197" t="s">
        <v>640</v>
      </c>
      <c r="C367" s="198" t="s">
        <v>497</v>
      </c>
      <c r="D367" s="198" t="s">
        <v>638</v>
      </c>
      <c r="E367" s="199" t="s">
        <v>42</v>
      </c>
      <c r="F367" s="200">
        <v>70</v>
      </c>
      <c r="G367" s="28" t="s">
        <v>25</v>
      </c>
      <c r="H367" s="201">
        <v>0</v>
      </c>
      <c r="I367" s="146"/>
      <c r="J367" s="146"/>
    </row>
    <row r="368" spans="1:10" ht="16.5" customHeight="1">
      <c r="A368" s="145"/>
      <c r="B368" s="202"/>
      <c r="C368" s="203"/>
      <c r="D368" s="203"/>
      <c r="E368" s="204"/>
      <c r="F368" s="204"/>
      <c r="G368" s="204"/>
      <c r="H368" s="205">
        <f>SUM(H339:H367)</f>
        <v>676000</v>
      </c>
      <c r="I368" s="46">
        <f>SUM(I339:I367)</f>
        <v>200060</v>
      </c>
      <c r="J368" s="46">
        <f>SUM(J339:J367)</f>
        <v>139310</v>
      </c>
    </row>
    <row r="369" spans="1:10" ht="16.5" customHeight="1">
      <c r="A369" s="145"/>
      <c r="B369" s="127"/>
      <c r="C369" s="128"/>
      <c r="D369" s="128"/>
      <c r="E369" s="129"/>
      <c r="F369" s="129"/>
      <c r="G369" s="129"/>
      <c r="H369" s="206"/>
      <c r="I369" s="146"/>
      <c r="J369" s="146"/>
    </row>
    <row r="370" spans="1:10" ht="16.5" customHeight="1">
      <c r="A370" s="145"/>
      <c r="B370" s="47" t="s">
        <v>641</v>
      </c>
      <c r="C370" s="36"/>
      <c r="D370" s="36"/>
      <c r="E370" s="35"/>
      <c r="F370" s="35"/>
      <c r="G370" s="35"/>
      <c r="H370" s="157"/>
      <c r="I370" s="146"/>
      <c r="J370" s="146"/>
    </row>
    <row r="371" spans="1:10" ht="25.5" customHeight="1">
      <c r="A371" s="145"/>
      <c r="B371" s="27" t="s">
        <v>642</v>
      </c>
      <c r="C371" s="16" t="s">
        <v>105</v>
      </c>
      <c r="D371" s="16"/>
      <c r="E371" s="17" t="s">
        <v>643</v>
      </c>
      <c r="F371" s="17">
        <v>100</v>
      </c>
      <c r="G371" s="18" t="s">
        <v>25</v>
      </c>
      <c r="H371" s="151">
        <v>90000</v>
      </c>
      <c r="I371" s="150">
        <v>99895</v>
      </c>
      <c r="J371" s="146"/>
    </row>
    <row r="372" spans="1:10" ht="24.75" customHeight="1">
      <c r="A372" s="145"/>
      <c r="B372" s="27" t="s">
        <v>644</v>
      </c>
      <c r="C372" s="16" t="s">
        <v>36</v>
      </c>
      <c r="D372" s="16" t="s">
        <v>36</v>
      </c>
      <c r="E372" s="17" t="s">
        <v>38</v>
      </c>
      <c r="F372" s="17">
        <v>100</v>
      </c>
      <c r="G372" s="18" t="s">
        <v>25</v>
      </c>
      <c r="H372" s="151">
        <v>20000</v>
      </c>
      <c r="I372" s="146"/>
      <c r="J372" s="146"/>
    </row>
    <row r="373" spans="1:10" ht="24" customHeight="1">
      <c r="A373" s="145"/>
      <c r="B373" s="27" t="s">
        <v>645</v>
      </c>
      <c r="C373" s="16" t="s">
        <v>185</v>
      </c>
      <c r="D373" s="16"/>
      <c r="E373" s="17" t="s">
        <v>643</v>
      </c>
      <c r="F373" s="17">
        <v>100</v>
      </c>
      <c r="G373" s="18" t="s">
        <v>25</v>
      </c>
      <c r="H373" s="105">
        <v>90000</v>
      </c>
      <c r="I373" s="146"/>
      <c r="J373" s="146"/>
    </row>
    <row r="374" spans="1:10" ht="16.5" customHeight="1">
      <c r="A374" s="145"/>
      <c r="B374" s="35"/>
      <c r="C374" s="36"/>
      <c r="D374" s="36"/>
      <c r="E374" s="35"/>
      <c r="F374" s="35"/>
      <c r="G374" s="35"/>
      <c r="H374" s="157"/>
      <c r="I374" s="146"/>
      <c r="J374" s="146"/>
    </row>
    <row r="375" spans="1:10" ht="16.5" customHeight="1">
      <c r="A375" s="145"/>
      <c r="B375" s="88"/>
      <c r="C375" s="89"/>
      <c r="D375" s="89"/>
      <c r="E375" s="90"/>
      <c r="F375" s="90"/>
      <c r="G375" s="90"/>
      <c r="H375" s="207">
        <f>SUM(H371:H374)</f>
        <v>200000</v>
      </c>
      <c r="I375" s="46">
        <f>SUM(I371:I374)</f>
        <v>99895</v>
      </c>
      <c r="J375" s="46">
        <f>SUM(J371:J374)</f>
        <v>0</v>
      </c>
    </row>
    <row r="376" spans="1:10" ht="16.5" customHeight="1">
      <c r="A376" s="145"/>
      <c r="B376" s="127"/>
      <c r="C376" s="128"/>
      <c r="D376" s="128"/>
      <c r="E376" s="129"/>
      <c r="F376" s="129"/>
      <c r="G376" s="129"/>
      <c r="H376" s="206"/>
      <c r="I376" s="146"/>
      <c r="J376" s="146"/>
    </row>
    <row r="377" spans="1:10" ht="16.5" customHeight="1">
      <c r="A377" s="145"/>
      <c r="B377" s="47" t="s">
        <v>646</v>
      </c>
      <c r="C377" s="36"/>
      <c r="D377" s="36"/>
      <c r="E377" s="35"/>
      <c r="F377" s="35"/>
      <c r="G377" s="35"/>
      <c r="H377" s="157"/>
      <c r="I377" s="146"/>
      <c r="J377" s="146"/>
    </row>
    <row r="378" spans="1:10" ht="16.5" customHeight="1">
      <c r="A378" s="145"/>
      <c r="B378" s="147" t="s">
        <v>647</v>
      </c>
      <c r="C378" s="208" t="s">
        <v>101</v>
      </c>
      <c r="D378" s="208" t="s">
        <v>101</v>
      </c>
      <c r="E378" s="121" t="s">
        <v>648</v>
      </c>
      <c r="F378" s="121" t="s">
        <v>181</v>
      </c>
      <c r="G378" s="64" t="s">
        <v>25</v>
      </c>
      <c r="H378" s="209">
        <v>30000</v>
      </c>
      <c r="I378" s="146"/>
      <c r="J378" s="146"/>
    </row>
    <row r="379" spans="1:10" ht="25.5" customHeight="1">
      <c r="A379" s="145"/>
      <c r="B379" s="147" t="s">
        <v>649</v>
      </c>
      <c r="C379" s="208" t="s">
        <v>286</v>
      </c>
      <c r="D379" s="208" t="s">
        <v>286</v>
      </c>
      <c r="E379" s="121" t="s">
        <v>650</v>
      </c>
      <c r="F379" s="121" t="s">
        <v>181</v>
      </c>
      <c r="G379" s="64" t="s">
        <v>25</v>
      </c>
      <c r="H379" s="209">
        <v>60000</v>
      </c>
      <c r="I379" s="146"/>
      <c r="J379" s="146"/>
    </row>
    <row r="380" spans="1:10" ht="26.25" customHeight="1">
      <c r="A380" s="145"/>
      <c r="B380" s="147" t="s">
        <v>651</v>
      </c>
      <c r="C380" s="208" t="s">
        <v>343</v>
      </c>
      <c r="D380" s="208" t="s">
        <v>343</v>
      </c>
      <c r="E380" s="121" t="s">
        <v>34</v>
      </c>
      <c r="F380" s="121">
        <v>32</v>
      </c>
      <c r="G380" s="64" t="s">
        <v>25</v>
      </c>
      <c r="H380" s="209">
        <v>100000</v>
      </c>
      <c r="I380" s="146"/>
      <c r="J380" s="146"/>
    </row>
    <row r="381" spans="1:10" ht="24.75" customHeight="1">
      <c r="A381" s="145"/>
      <c r="B381" s="210" t="s">
        <v>652</v>
      </c>
      <c r="C381" s="64" t="s">
        <v>653</v>
      </c>
      <c r="D381" s="64" t="s">
        <v>653</v>
      </c>
      <c r="E381" s="64" t="s">
        <v>593</v>
      </c>
      <c r="F381" s="64" t="s">
        <v>181</v>
      </c>
      <c r="G381" s="64" t="s">
        <v>25</v>
      </c>
      <c r="H381" s="209">
        <v>30000</v>
      </c>
      <c r="I381" s="146"/>
      <c r="J381" s="146"/>
    </row>
    <row r="382" spans="1:10" ht="28.5" customHeight="1">
      <c r="A382" s="145"/>
      <c r="B382" s="147" t="s">
        <v>649</v>
      </c>
      <c r="C382" s="208" t="s">
        <v>443</v>
      </c>
      <c r="D382" s="208" t="s">
        <v>443</v>
      </c>
      <c r="E382" s="121" t="s">
        <v>533</v>
      </c>
      <c r="F382" s="121" t="s">
        <v>181</v>
      </c>
      <c r="G382" s="64" t="s">
        <v>25</v>
      </c>
      <c r="H382" s="209">
        <v>30000</v>
      </c>
      <c r="I382" s="146"/>
      <c r="J382" s="146"/>
    </row>
    <row r="383" spans="1:10" ht="27" customHeight="1">
      <c r="A383" s="145"/>
      <c r="B383" s="210" t="s">
        <v>654</v>
      </c>
      <c r="C383" s="116" t="s">
        <v>443</v>
      </c>
      <c r="D383" s="116" t="s">
        <v>443</v>
      </c>
      <c r="E383" s="210" t="s">
        <v>655</v>
      </c>
      <c r="F383" s="64" t="s">
        <v>181</v>
      </c>
      <c r="G383" s="64" t="s">
        <v>25</v>
      </c>
      <c r="H383" s="209">
        <v>50000</v>
      </c>
      <c r="I383" s="146"/>
      <c r="J383" s="146"/>
    </row>
    <row r="384" spans="1:10" ht="16.5" customHeight="1">
      <c r="A384" s="145"/>
      <c r="B384" s="55"/>
      <c r="C384" s="57"/>
      <c r="D384" s="57"/>
      <c r="E384" s="57"/>
      <c r="F384" s="57"/>
      <c r="G384" s="57"/>
      <c r="H384" s="211">
        <v>300000</v>
      </c>
      <c r="I384" s="77"/>
      <c r="J384" s="77"/>
    </row>
    <row r="385" spans="1:10" ht="16.5" customHeight="1">
      <c r="A385" s="145"/>
      <c r="B385" s="137"/>
      <c r="C385" s="124"/>
      <c r="D385" s="124"/>
      <c r="E385" s="124"/>
      <c r="F385" s="124"/>
      <c r="G385" s="124"/>
      <c r="H385" s="212"/>
      <c r="I385" s="146"/>
      <c r="J385" s="146"/>
    </row>
    <row r="386" spans="1:10" ht="16.5" customHeight="1">
      <c r="A386" s="145"/>
      <c r="B386" s="47" t="s">
        <v>656</v>
      </c>
      <c r="C386" s="36"/>
      <c r="D386" s="36"/>
      <c r="E386" s="35"/>
      <c r="F386" s="35"/>
      <c r="G386" s="35"/>
      <c r="H386" s="157"/>
      <c r="I386" s="146"/>
      <c r="J386" s="146"/>
    </row>
    <row r="387" spans="1:10" ht="27.75" customHeight="1">
      <c r="A387" s="145"/>
      <c r="B387" s="27" t="s">
        <v>657</v>
      </c>
      <c r="C387" s="17" t="s">
        <v>323</v>
      </c>
      <c r="D387" s="17" t="s">
        <v>658</v>
      </c>
      <c r="E387" s="17" t="s">
        <v>34</v>
      </c>
      <c r="F387" s="17">
        <v>120</v>
      </c>
      <c r="G387" s="213" t="s">
        <v>25</v>
      </c>
      <c r="H387" s="214">
        <v>200000</v>
      </c>
      <c r="I387" s="146"/>
      <c r="J387" s="146"/>
    </row>
    <row r="388" spans="1:10" ht="16.5" customHeight="1">
      <c r="A388" s="145"/>
      <c r="B388" s="27" t="s">
        <v>659</v>
      </c>
      <c r="C388" s="71" t="s">
        <v>653</v>
      </c>
      <c r="D388" s="71" t="s">
        <v>653</v>
      </c>
      <c r="E388" s="17" t="s">
        <v>205</v>
      </c>
      <c r="F388" s="17" t="s">
        <v>660</v>
      </c>
      <c r="G388" s="18" t="s">
        <v>25</v>
      </c>
      <c r="H388" s="72">
        <v>50000</v>
      </c>
      <c r="I388" s="146"/>
      <c r="J388" s="146"/>
    </row>
    <row r="389" spans="1:10" ht="16.5" customHeight="1">
      <c r="A389" s="145"/>
      <c r="B389" s="28"/>
      <c r="C389" s="28"/>
      <c r="D389" s="28"/>
      <c r="E389" s="28"/>
      <c r="F389" s="28"/>
      <c r="G389" s="28"/>
      <c r="H389" s="72"/>
      <c r="I389" s="146"/>
      <c r="J389" s="146"/>
    </row>
    <row r="390" spans="1:10" ht="16.5" customHeight="1">
      <c r="A390" s="145"/>
      <c r="B390" s="55"/>
      <c r="C390" s="57"/>
      <c r="D390" s="57"/>
      <c r="E390" s="57"/>
      <c r="F390" s="57"/>
      <c r="G390" s="57"/>
      <c r="H390" s="211">
        <f>SUM(H387:H389)</f>
        <v>250000</v>
      </c>
      <c r="I390" s="77"/>
      <c r="J390" s="77"/>
    </row>
    <row r="391" spans="1:10" ht="16.5" customHeight="1">
      <c r="A391" s="145"/>
      <c r="B391" s="35"/>
      <c r="C391" s="36"/>
      <c r="D391" s="36"/>
      <c r="E391" s="35"/>
      <c r="F391" s="35"/>
      <c r="G391" s="35"/>
      <c r="H391" s="157"/>
      <c r="I391" s="146"/>
      <c r="J391" s="146"/>
    </row>
    <row r="392" spans="1:10" ht="16.5" customHeight="1">
      <c r="A392" s="145"/>
      <c r="B392" s="47" t="s">
        <v>661</v>
      </c>
      <c r="C392" s="215"/>
      <c r="D392" s="215"/>
      <c r="E392" s="35"/>
      <c r="F392" s="35"/>
      <c r="G392" s="35"/>
      <c r="H392" s="157"/>
      <c r="I392" s="146"/>
      <c r="J392" s="146"/>
    </row>
    <row r="393" spans="1:10" ht="16.5" customHeight="1">
      <c r="A393" s="145"/>
      <c r="B393" s="216"/>
      <c r="C393" s="215"/>
      <c r="D393" s="215"/>
      <c r="E393" s="35"/>
      <c r="F393" s="35"/>
      <c r="G393" s="35"/>
      <c r="H393" s="157"/>
      <c r="I393" s="146"/>
      <c r="J393" s="146"/>
    </row>
    <row r="394" spans="1:10" ht="16.5" customHeight="1">
      <c r="A394" s="145"/>
      <c r="B394" s="28" t="s">
        <v>662</v>
      </c>
      <c r="C394" s="28" t="s">
        <v>663</v>
      </c>
      <c r="D394" s="28" t="s">
        <v>104</v>
      </c>
      <c r="E394" s="28" t="s">
        <v>34</v>
      </c>
      <c r="F394" s="18">
        <v>30</v>
      </c>
      <c r="G394" s="28" t="s">
        <v>25</v>
      </c>
      <c r="H394" s="72">
        <v>15000</v>
      </c>
      <c r="I394" s="146">
        <v>15100</v>
      </c>
      <c r="J394" s="146">
        <v>15100</v>
      </c>
    </row>
    <row r="395" spans="1:10" ht="16.5" customHeight="1">
      <c r="A395" s="145"/>
      <c r="B395" s="28" t="s">
        <v>664</v>
      </c>
      <c r="C395" s="28" t="s">
        <v>185</v>
      </c>
      <c r="D395" s="28" t="s">
        <v>185</v>
      </c>
      <c r="E395" s="28" t="s">
        <v>34</v>
      </c>
      <c r="F395" s="18">
        <v>30</v>
      </c>
      <c r="G395" s="28" t="s">
        <v>25</v>
      </c>
      <c r="H395" s="72">
        <v>15000</v>
      </c>
      <c r="I395" s="146"/>
      <c r="J395" s="146"/>
    </row>
    <row r="396" spans="1:10" ht="16.5" customHeight="1">
      <c r="A396" s="145"/>
      <c r="B396" s="28" t="s">
        <v>665</v>
      </c>
      <c r="C396" s="28" t="s">
        <v>188</v>
      </c>
      <c r="D396" s="28" t="s">
        <v>188</v>
      </c>
      <c r="E396" s="28" t="s">
        <v>34</v>
      </c>
      <c r="F396" s="18">
        <v>30</v>
      </c>
      <c r="G396" s="28" t="s">
        <v>25</v>
      </c>
      <c r="H396" s="72">
        <v>15000</v>
      </c>
      <c r="I396" s="146"/>
      <c r="J396" s="146"/>
    </row>
    <row r="397" spans="1:10" ht="16.5" customHeight="1">
      <c r="A397" s="145"/>
      <c r="B397" s="28" t="s">
        <v>666</v>
      </c>
      <c r="C397" s="28" t="s">
        <v>188</v>
      </c>
      <c r="D397" s="28" t="s">
        <v>188</v>
      </c>
      <c r="E397" s="28" t="s">
        <v>205</v>
      </c>
      <c r="F397" s="18" t="s">
        <v>535</v>
      </c>
      <c r="G397" s="28" t="s">
        <v>25</v>
      </c>
      <c r="H397" s="72">
        <v>25000</v>
      </c>
      <c r="I397" s="146"/>
      <c r="J397" s="146"/>
    </row>
    <row r="398" spans="1:10" ht="16.5" customHeight="1">
      <c r="A398" s="145"/>
      <c r="B398" s="28" t="s">
        <v>667</v>
      </c>
      <c r="C398" s="28" t="s">
        <v>94</v>
      </c>
      <c r="D398" s="28" t="s">
        <v>94</v>
      </c>
      <c r="E398" s="28" t="s">
        <v>205</v>
      </c>
      <c r="F398" s="18" t="s">
        <v>535</v>
      </c>
      <c r="G398" s="28" t="s">
        <v>25</v>
      </c>
      <c r="H398" s="72">
        <v>25000</v>
      </c>
      <c r="I398" s="146"/>
      <c r="J398" s="146"/>
    </row>
    <row r="399" spans="1:10" ht="16.5" customHeight="1">
      <c r="A399" s="145"/>
      <c r="B399" s="51"/>
      <c r="C399" s="18"/>
      <c r="D399" s="18"/>
      <c r="E399" s="18"/>
      <c r="F399" s="18"/>
      <c r="G399" s="18"/>
      <c r="H399" s="72"/>
      <c r="I399" s="146"/>
      <c r="J399" s="146"/>
    </row>
    <row r="400" spans="1:10" ht="16.5" customHeight="1">
      <c r="A400" s="145"/>
      <c r="B400" s="55"/>
      <c r="C400" s="57"/>
      <c r="D400" s="159"/>
      <c r="E400" s="57"/>
      <c r="F400" s="57"/>
      <c r="G400" s="57" t="s">
        <v>668</v>
      </c>
      <c r="H400" s="58">
        <f>SUM(H394:H399)</f>
        <v>95000</v>
      </c>
      <c r="I400" s="46">
        <f>SUM(I394:I399)</f>
        <v>15100</v>
      </c>
      <c r="J400" s="46">
        <f>SUM(J394:J399)</f>
        <v>15100</v>
      </c>
    </row>
    <row r="401" spans="1:10" ht="16.5" customHeight="1">
      <c r="A401" s="145"/>
      <c r="B401" s="217" t="s">
        <v>669</v>
      </c>
      <c r="C401" s="18"/>
      <c r="D401" s="18"/>
      <c r="E401" s="18"/>
      <c r="F401" s="18"/>
      <c r="G401" s="18"/>
      <c r="H401" s="72"/>
      <c r="I401" s="146"/>
      <c r="J401" s="146"/>
    </row>
    <row r="402" spans="1:10" ht="16.5" customHeight="1">
      <c r="A402" s="145"/>
      <c r="B402" s="218" t="s">
        <v>670</v>
      </c>
      <c r="C402" s="18"/>
      <c r="D402" s="18"/>
      <c r="E402" s="18"/>
      <c r="F402" s="18"/>
      <c r="G402" s="18"/>
      <c r="H402" s="72"/>
      <c r="I402" s="146"/>
      <c r="J402" s="146"/>
    </row>
    <row r="403" spans="1:10" ht="28.5" customHeight="1">
      <c r="A403" s="145"/>
      <c r="B403" s="27" t="s">
        <v>671</v>
      </c>
      <c r="C403" s="71" t="s">
        <v>672</v>
      </c>
      <c r="D403" s="71" t="s">
        <v>673</v>
      </c>
      <c r="E403" s="17" t="s">
        <v>505</v>
      </c>
      <c r="F403" s="17" t="s">
        <v>118</v>
      </c>
      <c r="G403" s="18" t="s">
        <v>95</v>
      </c>
      <c r="H403" s="72">
        <v>20400</v>
      </c>
      <c r="I403" s="146">
        <v>20400</v>
      </c>
      <c r="J403" s="146">
        <v>0</v>
      </c>
    </row>
    <row r="404" spans="1:10" ht="16.5" customHeight="1">
      <c r="A404" s="145"/>
      <c r="B404" s="27" t="s">
        <v>674</v>
      </c>
      <c r="C404" s="71" t="s">
        <v>675</v>
      </c>
      <c r="D404" s="71" t="s">
        <v>347</v>
      </c>
      <c r="E404" s="17" t="s">
        <v>242</v>
      </c>
      <c r="F404" s="17" t="s">
        <v>118</v>
      </c>
      <c r="G404" s="18" t="s">
        <v>95</v>
      </c>
      <c r="H404" s="72">
        <v>22350</v>
      </c>
      <c r="I404" s="146">
        <v>22350</v>
      </c>
      <c r="J404" s="146">
        <v>0</v>
      </c>
    </row>
    <row r="405" spans="1:10" ht="16.5" customHeight="1">
      <c r="A405" s="145"/>
      <c r="B405" s="27" t="s">
        <v>676</v>
      </c>
      <c r="C405" s="71" t="s">
        <v>677</v>
      </c>
      <c r="D405" s="71" t="s">
        <v>678</v>
      </c>
      <c r="E405" s="17" t="s">
        <v>308</v>
      </c>
      <c r="F405" s="17" t="s">
        <v>118</v>
      </c>
      <c r="G405" s="18" t="s">
        <v>95</v>
      </c>
      <c r="H405" s="72">
        <v>0</v>
      </c>
      <c r="I405" s="146"/>
      <c r="J405" s="146"/>
    </row>
    <row r="406" spans="1:10" ht="16.5" customHeight="1">
      <c r="A406" s="145"/>
      <c r="B406" s="27" t="s">
        <v>679</v>
      </c>
      <c r="C406" s="17" t="s">
        <v>343</v>
      </c>
      <c r="D406" s="17" t="s">
        <v>343</v>
      </c>
      <c r="E406" s="17" t="s">
        <v>381</v>
      </c>
      <c r="F406" s="17" t="s">
        <v>118</v>
      </c>
      <c r="G406" s="18" t="s">
        <v>95</v>
      </c>
      <c r="H406" s="72">
        <v>25000</v>
      </c>
      <c r="I406" s="146"/>
      <c r="J406" s="146"/>
    </row>
    <row r="407" spans="1:10" ht="16.5" customHeight="1">
      <c r="A407" s="145"/>
      <c r="B407" s="27" t="s">
        <v>680</v>
      </c>
      <c r="C407" s="17" t="s">
        <v>681</v>
      </c>
      <c r="D407" s="17" t="s">
        <v>682</v>
      </c>
      <c r="E407" s="17" t="s">
        <v>247</v>
      </c>
      <c r="F407" s="17" t="s">
        <v>535</v>
      </c>
      <c r="G407" s="18" t="s">
        <v>95</v>
      </c>
      <c r="H407" s="72">
        <v>0</v>
      </c>
      <c r="I407" s="146"/>
      <c r="J407" s="146"/>
    </row>
    <row r="408" spans="1:10" ht="16.5" customHeight="1">
      <c r="A408" s="145"/>
      <c r="B408" s="27" t="s">
        <v>683</v>
      </c>
      <c r="C408" s="17" t="s">
        <v>653</v>
      </c>
      <c r="D408" s="17" t="s">
        <v>653</v>
      </c>
      <c r="E408" s="17" t="s">
        <v>310</v>
      </c>
      <c r="F408" s="17">
        <v>60</v>
      </c>
      <c r="G408" s="18" t="s">
        <v>95</v>
      </c>
      <c r="H408" s="72">
        <v>0</v>
      </c>
      <c r="I408" s="146"/>
      <c r="J408" s="146"/>
    </row>
    <row r="409" spans="1:10" ht="16.5" customHeight="1">
      <c r="A409" s="145"/>
      <c r="B409" s="27" t="s">
        <v>684</v>
      </c>
      <c r="C409" s="17" t="s">
        <v>685</v>
      </c>
      <c r="D409" s="17" t="s">
        <v>686</v>
      </c>
      <c r="E409" s="17" t="s">
        <v>533</v>
      </c>
      <c r="F409" s="17" t="s">
        <v>535</v>
      </c>
      <c r="G409" s="18" t="s">
        <v>95</v>
      </c>
      <c r="H409" s="72">
        <v>0</v>
      </c>
      <c r="I409" s="146"/>
      <c r="J409" s="146"/>
    </row>
    <row r="410" spans="1:10" ht="16.5" customHeight="1">
      <c r="A410" s="145"/>
      <c r="B410" s="27" t="s">
        <v>687</v>
      </c>
      <c r="C410" s="17" t="s">
        <v>188</v>
      </c>
      <c r="D410" s="17" t="s">
        <v>188</v>
      </c>
      <c r="E410" s="17" t="s">
        <v>34</v>
      </c>
      <c r="F410" s="17">
        <v>30</v>
      </c>
      <c r="G410" s="18" t="s">
        <v>95</v>
      </c>
      <c r="H410" s="72">
        <v>9000</v>
      </c>
      <c r="I410" s="146"/>
      <c r="J410" s="146"/>
    </row>
    <row r="411" spans="1:10" ht="16.5" customHeight="1">
      <c r="A411" s="145"/>
      <c r="B411" s="28" t="s">
        <v>688</v>
      </c>
      <c r="C411" s="28" t="s">
        <v>689</v>
      </c>
      <c r="D411" s="28" t="s">
        <v>689</v>
      </c>
      <c r="E411" s="28" t="s">
        <v>34</v>
      </c>
      <c r="F411" s="28">
        <v>30</v>
      </c>
      <c r="G411" s="18" t="s">
        <v>95</v>
      </c>
      <c r="H411" s="72">
        <v>13250</v>
      </c>
      <c r="I411" s="146">
        <v>13250</v>
      </c>
      <c r="J411" s="146">
        <v>13250</v>
      </c>
    </row>
    <row r="412" spans="1:10" ht="16.5" customHeight="1">
      <c r="A412" s="145"/>
      <c r="B412" s="55"/>
      <c r="C412" s="57"/>
      <c r="D412" s="159"/>
      <c r="E412" s="57"/>
      <c r="F412" s="57"/>
      <c r="G412" s="57" t="s">
        <v>668</v>
      </c>
      <c r="H412" s="58">
        <f>SUM(H403:H411)</f>
        <v>90000</v>
      </c>
      <c r="I412" s="45">
        <f>SUM(I403:I411)</f>
        <v>56000</v>
      </c>
      <c r="J412" s="46">
        <f>SUM(J403:J411)</f>
        <v>13250</v>
      </c>
    </row>
    <row r="413" spans="1:10" ht="16.5" customHeight="1">
      <c r="A413" s="145"/>
      <c r="B413" s="137"/>
      <c r="C413" s="124"/>
      <c r="D413" s="219"/>
      <c r="E413" s="124"/>
      <c r="F413" s="124"/>
      <c r="G413" s="124"/>
      <c r="H413" s="220"/>
      <c r="I413" s="146"/>
      <c r="J413" s="146"/>
    </row>
    <row r="414" spans="1:10" ht="16.5" customHeight="1">
      <c r="A414" s="145"/>
      <c r="B414" s="9" t="s">
        <v>690</v>
      </c>
      <c r="C414" s="10"/>
      <c r="D414" s="10"/>
      <c r="E414" s="11"/>
      <c r="F414" s="11"/>
      <c r="G414" s="11"/>
      <c r="H414" s="221"/>
      <c r="I414" s="146"/>
      <c r="J414" s="146"/>
    </row>
    <row r="415" spans="1:10" ht="16.5" customHeight="1">
      <c r="A415" s="149"/>
      <c r="B415" s="28" t="s">
        <v>691</v>
      </c>
      <c r="C415" s="24" t="s">
        <v>140</v>
      </c>
      <c r="D415" s="24" t="s">
        <v>475</v>
      </c>
      <c r="E415" s="18" t="s">
        <v>692</v>
      </c>
      <c r="F415" s="18" t="s">
        <v>693</v>
      </c>
      <c r="G415" s="28" t="s">
        <v>25</v>
      </c>
      <c r="H415" s="42">
        <v>124000</v>
      </c>
      <c r="I415" s="146">
        <v>124000</v>
      </c>
      <c r="J415" s="146">
        <v>114400</v>
      </c>
    </row>
    <row r="416" spans="1:10" ht="16.5" customHeight="1">
      <c r="A416" s="149"/>
      <c r="B416" s="28" t="s">
        <v>694</v>
      </c>
      <c r="C416" s="24" t="s">
        <v>147</v>
      </c>
      <c r="D416" s="24" t="s">
        <v>614</v>
      </c>
      <c r="E416" s="18" t="s">
        <v>58</v>
      </c>
      <c r="F416" s="18" t="s">
        <v>529</v>
      </c>
      <c r="G416" s="28" t="s">
        <v>25</v>
      </c>
      <c r="H416" s="42">
        <v>128000</v>
      </c>
      <c r="I416" s="146">
        <v>114000</v>
      </c>
      <c r="J416" s="146">
        <v>109957.2</v>
      </c>
    </row>
    <row r="417" spans="1:10" ht="16.5" customHeight="1">
      <c r="A417" s="149"/>
      <c r="B417" s="28" t="s">
        <v>695</v>
      </c>
      <c r="C417" s="24" t="s">
        <v>164</v>
      </c>
      <c r="D417" s="24" t="s">
        <v>696</v>
      </c>
      <c r="E417" s="18" t="s">
        <v>528</v>
      </c>
      <c r="F417" s="18" t="s">
        <v>660</v>
      </c>
      <c r="G417" s="28" t="s">
        <v>25</v>
      </c>
      <c r="H417" s="42">
        <v>73000</v>
      </c>
      <c r="I417" s="146">
        <v>73400</v>
      </c>
      <c r="J417" s="146"/>
    </row>
    <row r="418" spans="1:10" ht="16.5" customHeight="1">
      <c r="A418" s="149"/>
      <c r="B418" s="28" t="s">
        <v>697</v>
      </c>
      <c r="C418" s="24" t="s">
        <v>433</v>
      </c>
      <c r="D418" s="24" t="s">
        <v>517</v>
      </c>
      <c r="E418" s="18" t="s">
        <v>381</v>
      </c>
      <c r="F418" s="18" t="s">
        <v>150</v>
      </c>
      <c r="G418" s="28" t="s">
        <v>25</v>
      </c>
      <c r="H418" s="42">
        <v>57000</v>
      </c>
      <c r="I418" s="146">
        <v>44700</v>
      </c>
      <c r="J418" s="146"/>
    </row>
    <row r="419" spans="1:10" ht="16.5" customHeight="1">
      <c r="A419" s="149"/>
      <c r="B419" s="28" t="s">
        <v>698</v>
      </c>
      <c r="C419" s="24" t="s">
        <v>699</v>
      </c>
      <c r="D419" s="24" t="s">
        <v>204</v>
      </c>
      <c r="E419" s="18" t="s">
        <v>58</v>
      </c>
      <c r="F419" s="18" t="s">
        <v>700</v>
      </c>
      <c r="G419" s="28" t="s">
        <v>25</v>
      </c>
      <c r="H419" s="42">
        <v>200000</v>
      </c>
      <c r="I419" s="146"/>
      <c r="J419" s="146"/>
    </row>
    <row r="420" spans="1:10" ht="16.5" customHeight="1">
      <c r="A420" s="149"/>
      <c r="B420" s="28" t="s">
        <v>701</v>
      </c>
      <c r="C420" s="24" t="s">
        <v>702</v>
      </c>
      <c r="D420" s="24" t="s">
        <v>464</v>
      </c>
      <c r="E420" s="18" t="s">
        <v>34</v>
      </c>
      <c r="F420" s="18">
        <v>180</v>
      </c>
      <c r="G420" s="28" t="s">
        <v>25</v>
      </c>
      <c r="H420" s="42">
        <v>25000</v>
      </c>
      <c r="I420" s="146"/>
      <c r="J420" s="146"/>
    </row>
    <row r="421" spans="1:10" ht="16.5" customHeight="1">
      <c r="A421" s="149"/>
      <c r="B421" s="28" t="s">
        <v>698</v>
      </c>
      <c r="C421" s="24" t="s">
        <v>437</v>
      </c>
      <c r="D421" s="24" t="s">
        <v>703</v>
      </c>
      <c r="E421" s="18" t="s">
        <v>533</v>
      </c>
      <c r="F421" s="18" t="s">
        <v>704</v>
      </c>
      <c r="G421" s="28" t="s">
        <v>25</v>
      </c>
      <c r="H421" s="42">
        <v>125000</v>
      </c>
      <c r="I421" s="146"/>
      <c r="J421" s="146"/>
    </row>
    <row r="422" spans="1:10" ht="16.5" customHeight="1">
      <c r="A422" s="149"/>
      <c r="B422" s="28" t="s">
        <v>705</v>
      </c>
      <c r="C422" s="24" t="s">
        <v>706</v>
      </c>
      <c r="D422" s="24" t="s">
        <v>707</v>
      </c>
      <c r="E422" s="18" t="s">
        <v>708</v>
      </c>
      <c r="F422" s="18" t="s">
        <v>113</v>
      </c>
      <c r="G422" s="28" t="s">
        <v>25</v>
      </c>
      <c r="H422" s="42">
        <v>0</v>
      </c>
      <c r="I422" s="146"/>
      <c r="J422" s="146"/>
    </row>
    <row r="423" spans="1:10" ht="16.5" customHeight="1">
      <c r="A423" s="149"/>
      <c r="B423" s="28" t="s">
        <v>709</v>
      </c>
      <c r="C423" s="24" t="s">
        <v>379</v>
      </c>
      <c r="D423" s="24" t="s">
        <v>388</v>
      </c>
      <c r="E423" s="18" t="s">
        <v>216</v>
      </c>
      <c r="F423" s="18" t="s">
        <v>535</v>
      </c>
      <c r="G423" s="28" t="s">
        <v>25</v>
      </c>
      <c r="H423" s="42">
        <v>116000</v>
      </c>
      <c r="I423" s="146"/>
      <c r="J423" s="146"/>
    </row>
    <row r="424" spans="1:10" ht="16.5" customHeight="1">
      <c r="A424" s="149"/>
      <c r="B424" s="28" t="s">
        <v>710</v>
      </c>
      <c r="C424" s="24" t="s">
        <v>68</v>
      </c>
      <c r="D424" s="24" t="s">
        <v>711</v>
      </c>
      <c r="E424" s="18" t="s">
        <v>528</v>
      </c>
      <c r="F424" s="18" t="s">
        <v>150</v>
      </c>
      <c r="G424" s="28" t="s">
        <v>25</v>
      </c>
      <c r="H424" s="42">
        <v>24000</v>
      </c>
      <c r="I424" s="146"/>
      <c r="J424" s="146"/>
    </row>
    <row r="425" spans="1:10" ht="16.5" customHeight="1">
      <c r="A425" s="149"/>
      <c r="B425" s="28" t="s">
        <v>712</v>
      </c>
      <c r="C425" s="24" t="s">
        <v>713</v>
      </c>
      <c r="D425" s="24" t="s">
        <v>714</v>
      </c>
      <c r="E425" s="18" t="s">
        <v>715</v>
      </c>
      <c r="F425" s="18" t="s">
        <v>113</v>
      </c>
      <c r="G425" s="28" t="s">
        <v>25</v>
      </c>
      <c r="H425" s="42">
        <v>0</v>
      </c>
      <c r="I425" s="146"/>
      <c r="J425" s="146"/>
    </row>
    <row r="426" spans="1:10" ht="16.5" customHeight="1">
      <c r="A426" s="149"/>
      <c r="B426" s="28" t="s">
        <v>716</v>
      </c>
      <c r="C426" s="24" t="s">
        <v>255</v>
      </c>
      <c r="D426" s="24" t="s">
        <v>717</v>
      </c>
      <c r="E426" s="18" t="s">
        <v>718</v>
      </c>
      <c r="F426" s="18" t="s">
        <v>704</v>
      </c>
      <c r="G426" s="28" t="s">
        <v>25</v>
      </c>
      <c r="H426" s="42">
        <v>0</v>
      </c>
      <c r="I426" s="146"/>
      <c r="J426" s="146"/>
    </row>
    <row r="427" spans="1:10" ht="16.5" customHeight="1">
      <c r="A427" s="149"/>
      <c r="B427" s="28" t="s">
        <v>697</v>
      </c>
      <c r="C427" s="24" t="s">
        <v>719</v>
      </c>
      <c r="D427" s="24" t="s">
        <v>407</v>
      </c>
      <c r="E427" s="18" t="s">
        <v>533</v>
      </c>
      <c r="F427" s="18" t="s">
        <v>150</v>
      </c>
      <c r="G427" s="28" t="s">
        <v>25</v>
      </c>
      <c r="H427" s="42">
        <v>26000</v>
      </c>
      <c r="I427" s="146"/>
      <c r="J427" s="146"/>
    </row>
    <row r="428" spans="1:10" ht="16.5" customHeight="1">
      <c r="A428" s="149"/>
      <c r="B428" s="28" t="s">
        <v>705</v>
      </c>
      <c r="C428" s="24" t="s">
        <v>719</v>
      </c>
      <c r="D428" s="24" t="s">
        <v>407</v>
      </c>
      <c r="E428" s="18" t="s">
        <v>720</v>
      </c>
      <c r="F428" s="18" t="s">
        <v>113</v>
      </c>
      <c r="G428" s="28" t="s">
        <v>25</v>
      </c>
      <c r="H428" s="42">
        <v>0</v>
      </c>
      <c r="I428" s="146"/>
      <c r="J428" s="146"/>
    </row>
    <row r="429" spans="1:10" ht="16.5" customHeight="1">
      <c r="A429" s="149"/>
      <c r="B429" s="28" t="s">
        <v>721</v>
      </c>
      <c r="C429" s="24" t="s">
        <v>170</v>
      </c>
      <c r="D429" s="24" t="s">
        <v>722</v>
      </c>
      <c r="E429" s="18" t="s">
        <v>34</v>
      </c>
      <c r="F429" s="18">
        <v>150</v>
      </c>
      <c r="G429" s="28" t="s">
        <v>25</v>
      </c>
      <c r="H429" s="42">
        <v>25000</v>
      </c>
      <c r="I429" s="146"/>
      <c r="J429" s="146"/>
    </row>
    <row r="430" spans="1:10" ht="16.5" customHeight="1">
      <c r="A430" s="149"/>
      <c r="B430" s="28" t="s">
        <v>723</v>
      </c>
      <c r="C430" s="24" t="s">
        <v>173</v>
      </c>
      <c r="D430" s="24" t="s">
        <v>724</v>
      </c>
      <c r="E430" s="18" t="s">
        <v>725</v>
      </c>
      <c r="F430" s="18" t="s">
        <v>113</v>
      </c>
      <c r="G430" s="28" t="s">
        <v>25</v>
      </c>
      <c r="H430" s="42">
        <v>0</v>
      </c>
      <c r="I430" s="146"/>
      <c r="J430" s="146"/>
    </row>
    <row r="431" spans="1:10" ht="16.5" customHeight="1">
      <c r="A431" s="149"/>
      <c r="B431" s="28" t="s">
        <v>710</v>
      </c>
      <c r="C431" s="24" t="s">
        <v>174</v>
      </c>
      <c r="D431" s="24" t="s">
        <v>472</v>
      </c>
      <c r="E431" s="18" t="s">
        <v>69</v>
      </c>
      <c r="F431" s="18" t="s">
        <v>660</v>
      </c>
      <c r="G431" s="28" t="s">
        <v>25</v>
      </c>
      <c r="H431" s="42">
        <v>95000</v>
      </c>
      <c r="I431" s="146"/>
      <c r="J431" s="146"/>
    </row>
    <row r="432" spans="1:10" ht="16.5" customHeight="1">
      <c r="A432" s="149"/>
      <c r="B432" s="222" t="s">
        <v>499</v>
      </c>
      <c r="C432" s="223" t="s">
        <v>97</v>
      </c>
      <c r="D432" s="223" t="s">
        <v>104</v>
      </c>
      <c r="E432" s="66" t="s">
        <v>381</v>
      </c>
      <c r="F432" s="66">
        <v>1</v>
      </c>
      <c r="G432" s="222" t="s">
        <v>25</v>
      </c>
      <c r="H432" s="196"/>
      <c r="I432" s="150">
        <v>9200</v>
      </c>
      <c r="J432" s="150">
        <v>9368.9</v>
      </c>
    </row>
    <row r="433" spans="1:10" ht="16.5" customHeight="1">
      <c r="A433" s="149"/>
      <c r="B433" s="57"/>
      <c r="C433" s="67"/>
      <c r="D433" s="67"/>
      <c r="E433" s="57"/>
      <c r="F433" s="57"/>
      <c r="G433" s="57"/>
      <c r="H433" s="45">
        <v>1018000</v>
      </c>
      <c r="I433" s="46">
        <f>SUM(I415:I432)</f>
        <v>365300</v>
      </c>
      <c r="J433" s="46">
        <f>SUM(J415:J432)</f>
        <v>233726.1</v>
      </c>
    </row>
    <row r="434" spans="1:10" ht="16.5" customHeight="1">
      <c r="A434" s="145"/>
      <c r="B434" s="224"/>
      <c r="C434" s="225"/>
      <c r="D434" s="225"/>
      <c r="E434" s="226"/>
      <c r="F434" s="226"/>
      <c r="G434" s="226"/>
      <c r="H434" s="70"/>
      <c r="I434" s="146"/>
      <c r="J434" s="146"/>
    </row>
    <row r="435" spans="1:10" ht="16.5" customHeight="1">
      <c r="A435" s="145"/>
      <c r="B435" s="227" t="s">
        <v>726</v>
      </c>
      <c r="C435" s="228"/>
      <c r="D435" s="228"/>
      <c r="E435" s="229"/>
      <c r="F435" s="229"/>
      <c r="G435" s="229"/>
      <c r="H435" s="230"/>
      <c r="I435" s="146"/>
      <c r="J435" s="146"/>
    </row>
    <row r="436" spans="1:10" ht="16.5" customHeight="1">
      <c r="A436" s="149"/>
      <c r="B436" s="28" t="s">
        <v>727</v>
      </c>
      <c r="C436" s="24" t="s">
        <v>728</v>
      </c>
      <c r="D436" s="24" t="s">
        <v>121</v>
      </c>
      <c r="E436" s="18" t="s">
        <v>58</v>
      </c>
      <c r="F436" s="18" t="s">
        <v>729</v>
      </c>
      <c r="G436" s="28" t="s">
        <v>25</v>
      </c>
      <c r="H436" s="42">
        <v>52000</v>
      </c>
      <c r="I436" s="146">
        <v>52300</v>
      </c>
      <c r="J436" s="146">
        <v>54244.8</v>
      </c>
    </row>
    <row r="437" spans="1:10" ht="16.5" customHeight="1">
      <c r="A437" s="149"/>
      <c r="B437" s="28" t="s">
        <v>730</v>
      </c>
      <c r="C437" s="24" t="s">
        <v>527</v>
      </c>
      <c r="D437" s="24" t="s">
        <v>416</v>
      </c>
      <c r="E437" s="18" t="s">
        <v>718</v>
      </c>
      <c r="F437" s="18" t="s">
        <v>731</v>
      </c>
      <c r="G437" s="28" t="s">
        <v>25</v>
      </c>
      <c r="H437" s="42">
        <v>25000</v>
      </c>
      <c r="I437" s="146">
        <v>25000</v>
      </c>
      <c r="J437" s="146">
        <v>34594.8</v>
      </c>
    </row>
    <row r="438" spans="1:10" ht="16.5" customHeight="1">
      <c r="A438" s="149"/>
      <c r="B438" s="28" t="s">
        <v>727</v>
      </c>
      <c r="C438" s="24" t="s">
        <v>732</v>
      </c>
      <c r="D438" s="24" t="s">
        <v>733</v>
      </c>
      <c r="E438" s="18" t="s">
        <v>481</v>
      </c>
      <c r="F438" s="18" t="s">
        <v>731</v>
      </c>
      <c r="G438" s="28" t="s">
        <v>25</v>
      </c>
      <c r="H438" s="42">
        <v>51000</v>
      </c>
      <c r="I438" s="146">
        <v>26800</v>
      </c>
      <c r="J438" s="146"/>
    </row>
    <row r="439" spans="1:10" ht="16.5" customHeight="1">
      <c r="A439" s="149"/>
      <c r="B439" s="28" t="s">
        <v>734</v>
      </c>
      <c r="C439" s="24" t="s">
        <v>735</v>
      </c>
      <c r="D439" s="24" t="s">
        <v>61</v>
      </c>
      <c r="E439" s="18" t="s">
        <v>736</v>
      </c>
      <c r="F439" s="18" t="s">
        <v>737</v>
      </c>
      <c r="G439" s="28" t="s">
        <v>25</v>
      </c>
      <c r="H439" s="42">
        <v>63000</v>
      </c>
      <c r="I439" s="146">
        <v>81050</v>
      </c>
      <c r="J439" s="146"/>
    </row>
    <row r="440" spans="1:10" ht="16.5" customHeight="1">
      <c r="A440" s="149"/>
      <c r="B440" s="28" t="s">
        <v>738</v>
      </c>
      <c r="C440" s="24" t="s">
        <v>433</v>
      </c>
      <c r="D440" s="24" t="s">
        <v>203</v>
      </c>
      <c r="E440" s="18" t="s">
        <v>736</v>
      </c>
      <c r="F440" s="18" t="s">
        <v>737</v>
      </c>
      <c r="G440" s="28" t="s">
        <v>25</v>
      </c>
      <c r="H440" s="98">
        <v>65000</v>
      </c>
      <c r="I440" s="146">
        <v>32150</v>
      </c>
      <c r="J440" s="146"/>
    </row>
    <row r="441" spans="1:10" ht="16.5" customHeight="1">
      <c r="A441" s="149"/>
      <c r="B441" s="28" t="s">
        <v>739</v>
      </c>
      <c r="C441" s="24" t="s">
        <v>740</v>
      </c>
      <c r="D441" s="24" t="s">
        <v>208</v>
      </c>
      <c r="E441" s="18" t="s">
        <v>741</v>
      </c>
      <c r="F441" s="18" t="s">
        <v>731</v>
      </c>
      <c r="G441" s="28" t="s">
        <v>25</v>
      </c>
      <c r="H441" s="98">
        <v>0</v>
      </c>
      <c r="I441" s="146"/>
      <c r="J441" s="146"/>
    </row>
    <row r="442" spans="1:10" ht="16.5" customHeight="1">
      <c r="A442" s="149"/>
      <c r="B442" s="28" t="s">
        <v>742</v>
      </c>
      <c r="C442" s="24" t="s">
        <v>57</v>
      </c>
      <c r="D442" s="24" t="s">
        <v>134</v>
      </c>
      <c r="E442" s="18" t="s">
        <v>34</v>
      </c>
      <c r="F442" s="18">
        <v>70</v>
      </c>
      <c r="G442" s="28" t="s">
        <v>25</v>
      </c>
      <c r="H442" s="98">
        <v>40000</v>
      </c>
      <c r="I442" s="146">
        <v>40000</v>
      </c>
      <c r="J442" s="146">
        <v>40000</v>
      </c>
    </row>
    <row r="443" spans="1:10" ht="16.5" customHeight="1">
      <c r="A443" s="149"/>
      <c r="B443" s="28" t="s">
        <v>734</v>
      </c>
      <c r="C443" s="24" t="s">
        <v>278</v>
      </c>
      <c r="D443" s="24" t="s">
        <v>558</v>
      </c>
      <c r="E443" s="18" t="s">
        <v>741</v>
      </c>
      <c r="F443" s="18" t="s">
        <v>731</v>
      </c>
      <c r="G443" s="28" t="s">
        <v>25</v>
      </c>
      <c r="H443" s="98">
        <v>51000</v>
      </c>
      <c r="I443" s="146"/>
      <c r="J443" s="146"/>
    </row>
    <row r="444" spans="1:10" ht="16.5" customHeight="1">
      <c r="A444" s="149"/>
      <c r="B444" s="28" t="s">
        <v>738</v>
      </c>
      <c r="C444" s="24" t="s">
        <v>383</v>
      </c>
      <c r="D444" s="24" t="s">
        <v>560</v>
      </c>
      <c r="E444" s="18" t="s">
        <v>741</v>
      </c>
      <c r="F444" s="18" t="s">
        <v>743</v>
      </c>
      <c r="G444" s="28" t="s">
        <v>25</v>
      </c>
      <c r="H444" s="98">
        <v>62000</v>
      </c>
      <c r="I444" s="146"/>
      <c r="J444" s="146"/>
    </row>
    <row r="445" spans="1:10" ht="16.5" customHeight="1">
      <c r="A445" s="149"/>
      <c r="B445" s="28" t="s">
        <v>734</v>
      </c>
      <c r="C445" s="24" t="s">
        <v>744</v>
      </c>
      <c r="D445" s="24" t="s">
        <v>745</v>
      </c>
      <c r="E445" s="18" t="s">
        <v>736</v>
      </c>
      <c r="F445" s="18" t="s">
        <v>737</v>
      </c>
      <c r="G445" s="28" t="s">
        <v>25</v>
      </c>
      <c r="H445" s="98">
        <v>63000</v>
      </c>
      <c r="I445" s="146"/>
      <c r="J445" s="146"/>
    </row>
    <row r="446" spans="1:10" ht="16.5" customHeight="1">
      <c r="A446" s="149"/>
      <c r="B446" s="28" t="s">
        <v>738</v>
      </c>
      <c r="C446" s="24" t="s">
        <v>746</v>
      </c>
      <c r="D446" s="24" t="s">
        <v>747</v>
      </c>
      <c r="E446" s="18" t="s">
        <v>748</v>
      </c>
      <c r="F446" s="18" t="s">
        <v>743</v>
      </c>
      <c r="G446" s="28" t="s">
        <v>25</v>
      </c>
      <c r="H446" s="98">
        <v>60000</v>
      </c>
      <c r="I446" s="146"/>
      <c r="J446" s="146"/>
    </row>
    <row r="447" spans="1:10" ht="16.5" customHeight="1">
      <c r="A447" s="149"/>
      <c r="B447" s="28" t="s">
        <v>739</v>
      </c>
      <c r="C447" s="24" t="s">
        <v>749</v>
      </c>
      <c r="D447" s="24" t="s">
        <v>750</v>
      </c>
      <c r="E447" s="18" t="s">
        <v>112</v>
      </c>
      <c r="F447" s="18" t="s">
        <v>737</v>
      </c>
      <c r="G447" s="28" t="s">
        <v>25</v>
      </c>
      <c r="H447" s="98" t="s">
        <v>229</v>
      </c>
      <c r="I447" s="146"/>
      <c r="J447" s="146"/>
    </row>
    <row r="448" spans="1:10" ht="16.5" customHeight="1">
      <c r="A448" s="149"/>
      <c r="B448" s="28" t="s">
        <v>751</v>
      </c>
      <c r="C448" s="24" t="s">
        <v>188</v>
      </c>
      <c r="D448" s="24" t="s">
        <v>188</v>
      </c>
      <c r="E448" s="18" t="s">
        <v>34</v>
      </c>
      <c r="F448" s="18">
        <v>70</v>
      </c>
      <c r="G448" s="28" t="s">
        <v>25</v>
      </c>
      <c r="H448" s="98">
        <v>40000</v>
      </c>
      <c r="I448" s="146"/>
      <c r="J448" s="146"/>
    </row>
    <row r="449" spans="1:10" ht="16.5" customHeight="1">
      <c r="A449" s="149"/>
      <c r="B449" s="28" t="s">
        <v>727</v>
      </c>
      <c r="C449" s="24" t="s">
        <v>752</v>
      </c>
      <c r="D449" s="24" t="s">
        <v>82</v>
      </c>
      <c r="E449" s="18" t="s">
        <v>741</v>
      </c>
      <c r="F449" s="18" t="s">
        <v>753</v>
      </c>
      <c r="G449" s="28" t="s">
        <v>25</v>
      </c>
      <c r="H449" s="98">
        <v>56000</v>
      </c>
      <c r="I449" s="146"/>
      <c r="J449" s="146"/>
    </row>
    <row r="450" spans="1:10" ht="16.5" customHeight="1">
      <c r="A450" s="149"/>
      <c r="B450" t="s">
        <v>754</v>
      </c>
      <c r="C450" s="231">
        <v>41256</v>
      </c>
      <c r="D450" s="231">
        <v>41263</v>
      </c>
      <c r="E450" t="s">
        <v>755</v>
      </c>
      <c r="F450" t="s">
        <v>753</v>
      </c>
      <c r="G450" t="s">
        <v>25</v>
      </c>
      <c r="H450">
        <v>42000</v>
      </c>
      <c r="I450" s="146"/>
      <c r="J450" s="146"/>
    </row>
    <row r="451" spans="1:10" ht="16.5" customHeight="1">
      <c r="A451" s="149"/>
      <c r="B451" s="55"/>
      <c r="C451" s="67"/>
      <c r="D451" s="67"/>
      <c r="E451" s="57"/>
      <c r="F451" s="159"/>
      <c r="G451" s="176"/>
      <c r="H451" s="45">
        <f>SUM(H436:H450)</f>
        <v>670000</v>
      </c>
      <c r="I451" s="46">
        <f>SUM(I436:I450)</f>
        <v>257300</v>
      </c>
      <c r="J451" s="46">
        <f>SUM(J436:J450)</f>
        <v>128839.6</v>
      </c>
    </row>
    <row r="452" spans="1:10" ht="16.5" customHeight="1">
      <c r="A452" s="149"/>
      <c r="B452" s="137"/>
      <c r="C452" s="232"/>
      <c r="D452" s="232"/>
      <c r="E452" s="124"/>
      <c r="F452" s="219"/>
      <c r="G452" s="233"/>
      <c r="H452" s="234"/>
      <c r="I452" s="146"/>
      <c r="J452" s="146"/>
    </row>
    <row r="453" spans="1:10" ht="16.5" customHeight="1">
      <c r="A453" s="145"/>
      <c r="B453" s="190" t="s">
        <v>756</v>
      </c>
      <c r="C453" s="235"/>
      <c r="D453" s="235"/>
      <c r="E453" s="236"/>
      <c r="F453" s="236"/>
      <c r="G453" s="236"/>
      <c r="H453" s="237"/>
      <c r="I453" s="146"/>
      <c r="J453" s="146"/>
    </row>
    <row r="454" spans="1:10" ht="16.5" customHeight="1">
      <c r="A454" s="149"/>
      <c r="B454" s="238" t="s">
        <v>757</v>
      </c>
      <c r="C454" s="239" t="s">
        <v>286</v>
      </c>
      <c r="D454" s="239" t="s">
        <v>286</v>
      </c>
      <c r="E454" s="240" t="s">
        <v>102</v>
      </c>
      <c r="F454" s="240">
        <v>5</v>
      </c>
      <c r="G454" s="241" t="s">
        <v>25</v>
      </c>
      <c r="H454" s="157">
        <v>45000</v>
      </c>
      <c r="I454" s="146"/>
      <c r="J454" s="146"/>
    </row>
    <row r="455" spans="1:10" ht="16.5" customHeight="1">
      <c r="A455" s="145"/>
      <c r="B455" s="238" t="s">
        <v>758</v>
      </c>
      <c r="C455" s="239" t="s">
        <v>286</v>
      </c>
      <c r="D455" s="239" t="s">
        <v>286</v>
      </c>
      <c r="E455" s="240" t="s">
        <v>759</v>
      </c>
      <c r="F455" s="240">
        <v>5</v>
      </c>
      <c r="G455" s="104" t="s">
        <v>25</v>
      </c>
      <c r="H455" s="242">
        <v>45000</v>
      </c>
      <c r="I455" s="146"/>
      <c r="J455" s="146"/>
    </row>
    <row r="456" spans="1:10" ht="16.5" customHeight="1">
      <c r="A456" s="145"/>
      <c r="B456" s="88"/>
      <c r="C456" s="89"/>
      <c r="D456" s="89"/>
      <c r="E456" s="90"/>
      <c r="F456" s="90"/>
      <c r="G456" s="243"/>
      <c r="H456" s="34">
        <f>SUM(H453:H455)</f>
        <v>90000</v>
      </c>
      <c r="I456" s="77"/>
      <c r="J456" s="77"/>
    </row>
    <row r="457" spans="1:10" ht="16.5" customHeight="1">
      <c r="A457" s="145"/>
      <c r="B457" s="127"/>
      <c r="C457" s="128"/>
      <c r="D457" s="128"/>
      <c r="E457" s="129"/>
      <c r="F457" s="129"/>
      <c r="G457" s="129"/>
      <c r="H457" s="50"/>
      <c r="I457" s="146"/>
      <c r="J457" s="146"/>
    </row>
    <row r="458" spans="1:10" ht="16.5" customHeight="1">
      <c r="A458" s="145"/>
      <c r="B458" s="9" t="s">
        <v>760</v>
      </c>
      <c r="C458" s="10"/>
      <c r="D458" s="10"/>
      <c r="E458" s="11"/>
      <c r="F458" s="11"/>
      <c r="G458" s="11"/>
      <c r="H458" s="12"/>
      <c r="I458" s="146"/>
      <c r="J458" s="146"/>
    </row>
    <row r="459" spans="1:10" ht="16.5" customHeight="1">
      <c r="A459" s="149"/>
      <c r="B459" s="78" t="s">
        <v>761</v>
      </c>
      <c r="C459" s="140" t="s">
        <v>157</v>
      </c>
      <c r="D459" s="140" t="s">
        <v>155</v>
      </c>
      <c r="E459" s="79" t="s">
        <v>34</v>
      </c>
      <c r="F459" s="17">
        <v>40</v>
      </c>
      <c r="G459" s="28" t="s">
        <v>25</v>
      </c>
      <c r="H459" s="93">
        <v>25000</v>
      </c>
      <c r="I459" s="146"/>
      <c r="J459" s="146"/>
    </row>
    <row r="460" spans="1:10" ht="16.5" customHeight="1">
      <c r="A460" s="149"/>
      <c r="B460" s="78" t="s">
        <v>762</v>
      </c>
      <c r="C460" s="140" t="s">
        <v>569</v>
      </c>
      <c r="D460" s="140" t="s">
        <v>255</v>
      </c>
      <c r="E460" s="79" t="s">
        <v>34</v>
      </c>
      <c r="F460" s="17">
        <v>40</v>
      </c>
      <c r="G460" s="28" t="s">
        <v>25</v>
      </c>
      <c r="H460" s="93">
        <v>25000</v>
      </c>
      <c r="I460" s="146"/>
      <c r="J460" s="146"/>
    </row>
    <row r="461" spans="1:10" ht="16.5" customHeight="1">
      <c r="A461" s="149"/>
      <c r="B461" s="27" t="s">
        <v>763</v>
      </c>
      <c r="C461" s="16" t="s">
        <v>764</v>
      </c>
      <c r="D461" s="16" t="s">
        <v>765</v>
      </c>
      <c r="E461" s="17" t="s">
        <v>58</v>
      </c>
      <c r="F461" s="17">
        <v>5</v>
      </c>
      <c r="G461" s="28" t="s">
        <v>25</v>
      </c>
      <c r="H461" s="93">
        <v>25000</v>
      </c>
      <c r="I461" s="146"/>
      <c r="J461" s="146"/>
    </row>
    <row r="462" spans="1:10" ht="16.5" customHeight="1">
      <c r="A462" s="149"/>
      <c r="B462" s="94"/>
      <c r="C462" s="26"/>
      <c r="D462" s="26"/>
      <c r="E462" s="17"/>
      <c r="F462" s="97"/>
      <c r="G462" s="28"/>
      <c r="H462" s="93"/>
      <c r="I462" s="146"/>
      <c r="J462" s="146"/>
    </row>
    <row r="463" spans="1:10" ht="16.5" customHeight="1">
      <c r="A463" s="149"/>
      <c r="B463" s="55"/>
      <c r="C463" s="67"/>
      <c r="D463" s="67"/>
      <c r="E463" s="57"/>
      <c r="F463" s="57"/>
      <c r="G463" s="176"/>
      <c r="H463" s="95">
        <f>SUM(H459:H462)</f>
        <v>75000</v>
      </c>
      <c r="I463" s="77"/>
      <c r="J463" s="77"/>
    </row>
    <row r="464" spans="1:10" ht="16.5" customHeight="1">
      <c r="A464" s="145"/>
      <c r="B464" s="68"/>
      <c r="C464" s="69"/>
      <c r="D464" s="69"/>
      <c r="E464" s="68"/>
      <c r="F464" s="68"/>
      <c r="G464" s="68"/>
      <c r="H464" s="70"/>
      <c r="I464" s="146"/>
      <c r="J464" s="146"/>
    </row>
    <row r="465" spans="1:10" ht="16.5" customHeight="1">
      <c r="A465" s="145"/>
      <c r="B465" s="9" t="s">
        <v>766</v>
      </c>
      <c r="C465" s="244"/>
      <c r="D465" s="244"/>
      <c r="E465" s="245"/>
      <c r="F465" s="245"/>
      <c r="G465" s="11"/>
      <c r="H465" s="12"/>
      <c r="I465" s="146"/>
      <c r="J465" s="146"/>
    </row>
    <row r="466" spans="1:10" ht="16.5" customHeight="1">
      <c r="A466" s="149"/>
      <c r="B466" s="28" t="s">
        <v>767</v>
      </c>
      <c r="C466" s="24" t="s">
        <v>23</v>
      </c>
      <c r="D466" s="24" t="s">
        <v>130</v>
      </c>
      <c r="E466" s="18" t="s">
        <v>567</v>
      </c>
      <c r="F466" s="18">
        <v>70</v>
      </c>
      <c r="G466" s="18" t="s">
        <v>95</v>
      </c>
      <c r="H466" s="42">
        <v>10000</v>
      </c>
      <c r="I466" s="146">
        <v>10755</v>
      </c>
      <c r="J466" s="146">
        <v>10755</v>
      </c>
    </row>
    <row r="467" spans="1:10" ht="16.5" customHeight="1">
      <c r="A467" s="149"/>
      <c r="B467" s="28" t="s">
        <v>768</v>
      </c>
      <c r="C467" s="24" t="s">
        <v>616</v>
      </c>
      <c r="D467" s="24" t="s">
        <v>426</v>
      </c>
      <c r="E467" s="18" t="s">
        <v>193</v>
      </c>
      <c r="F467" s="18">
        <v>70</v>
      </c>
      <c r="G467" s="18" t="s">
        <v>25</v>
      </c>
      <c r="H467" s="42">
        <v>10000</v>
      </c>
      <c r="I467" s="146">
        <v>10440</v>
      </c>
      <c r="J467" s="146">
        <v>10440</v>
      </c>
    </row>
    <row r="468" spans="1:10" ht="16.5" customHeight="1">
      <c r="A468" s="149"/>
      <c r="B468" s="28" t="s">
        <v>769</v>
      </c>
      <c r="C468" s="24" t="s">
        <v>616</v>
      </c>
      <c r="D468" s="24" t="s">
        <v>426</v>
      </c>
      <c r="E468" s="18" t="s">
        <v>193</v>
      </c>
      <c r="F468" s="18">
        <v>30</v>
      </c>
      <c r="G468" s="18" t="s">
        <v>25</v>
      </c>
      <c r="H468" s="42">
        <v>10000</v>
      </c>
      <c r="I468" s="146"/>
      <c r="J468" s="146"/>
    </row>
    <row r="469" spans="1:10" ht="16.5" customHeight="1">
      <c r="A469" s="149"/>
      <c r="B469" s="28" t="s">
        <v>770</v>
      </c>
      <c r="C469" s="24" t="s">
        <v>478</v>
      </c>
      <c r="D469" s="24" t="s">
        <v>771</v>
      </c>
      <c r="E469" s="18" t="s">
        <v>772</v>
      </c>
      <c r="F469" s="18">
        <v>8</v>
      </c>
      <c r="G469" s="18" t="s">
        <v>25</v>
      </c>
      <c r="H469" s="42">
        <v>74000</v>
      </c>
      <c r="I469" s="146">
        <v>62800</v>
      </c>
      <c r="J469" s="146"/>
    </row>
    <row r="470" spans="1:10" ht="16.5" customHeight="1">
      <c r="A470" s="149"/>
      <c r="B470" s="28" t="s">
        <v>773</v>
      </c>
      <c r="C470" s="24"/>
      <c r="D470" s="24"/>
      <c r="E470" s="18" t="s">
        <v>774</v>
      </c>
      <c r="F470" s="18">
        <v>5</v>
      </c>
      <c r="G470" s="18" t="s">
        <v>25</v>
      </c>
      <c r="H470" s="42">
        <v>0</v>
      </c>
      <c r="I470" s="146"/>
      <c r="J470" s="146"/>
    </row>
    <row r="471" spans="1:10" ht="16.5" customHeight="1">
      <c r="A471" s="149"/>
      <c r="B471" s="28" t="s">
        <v>775</v>
      </c>
      <c r="C471" s="24" t="s">
        <v>776</v>
      </c>
      <c r="D471" s="24" t="s">
        <v>282</v>
      </c>
      <c r="E471" s="18" t="s">
        <v>34</v>
      </c>
      <c r="F471" s="18">
        <v>70</v>
      </c>
      <c r="G471" s="18" t="s">
        <v>25</v>
      </c>
      <c r="H471" s="42">
        <v>10000</v>
      </c>
      <c r="I471" s="146"/>
      <c r="J471" s="146"/>
    </row>
    <row r="472" spans="1:10" ht="16.5" customHeight="1">
      <c r="A472" s="149"/>
      <c r="B472" s="28" t="s">
        <v>777</v>
      </c>
      <c r="C472" s="24"/>
      <c r="D472" s="24"/>
      <c r="E472" s="18" t="s">
        <v>354</v>
      </c>
      <c r="F472" s="18">
        <v>8</v>
      </c>
      <c r="G472" s="18" t="s">
        <v>25</v>
      </c>
      <c r="H472" s="42">
        <v>0</v>
      </c>
      <c r="I472" s="146"/>
      <c r="J472" s="146"/>
    </row>
    <row r="473" spans="1:10" ht="16.5" customHeight="1">
      <c r="A473" s="149"/>
      <c r="B473" s="28" t="s">
        <v>778</v>
      </c>
      <c r="C473" s="24"/>
      <c r="D473" s="24"/>
      <c r="E473" s="18" t="s">
        <v>779</v>
      </c>
      <c r="F473" s="18">
        <v>5</v>
      </c>
      <c r="G473" s="18" t="s">
        <v>25</v>
      </c>
      <c r="H473" s="42">
        <v>28000</v>
      </c>
      <c r="I473" s="146"/>
      <c r="J473" s="146"/>
    </row>
    <row r="474" spans="1:10" ht="16.5" customHeight="1">
      <c r="A474" s="149"/>
      <c r="B474" s="28" t="s">
        <v>780</v>
      </c>
      <c r="C474" s="24" t="s">
        <v>781</v>
      </c>
      <c r="D474" s="24" t="s">
        <v>782</v>
      </c>
      <c r="E474" s="18" t="s">
        <v>34</v>
      </c>
      <c r="F474" s="18">
        <v>30</v>
      </c>
      <c r="G474" s="18" t="s">
        <v>25</v>
      </c>
      <c r="H474" s="42">
        <v>8000</v>
      </c>
      <c r="I474" s="146"/>
      <c r="J474" s="146"/>
    </row>
    <row r="475" spans="1:10" ht="16.5" customHeight="1">
      <c r="A475" s="149"/>
      <c r="B475" s="28"/>
      <c r="C475" s="24"/>
      <c r="D475" s="24"/>
      <c r="E475" s="18"/>
      <c r="F475" s="18"/>
      <c r="G475" s="18"/>
      <c r="H475" s="42"/>
      <c r="I475" s="146"/>
      <c r="J475" s="146"/>
    </row>
    <row r="476" spans="1:10" ht="16.5" customHeight="1">
      <c r="A476" s="149"/>
      <c r="B476" s="57"/>
      <c r="C476" s="158"/>
      <c r="D476" s="158"/>
      <c r="E476" s="159"/>
      <c r="F476" s="159"/>
      <c r="G476" s="159"/>
      <c r="H476" s="45">
        <f>SUM(H466:H475)</f>
        <v>150000</v>
      </c>
      <c r="I476" s="46">
        <f>SUM(I466:I475)</f>
        <v>83995</v>
      </c>
      <c r="J476" s="46">
        <f>SUM(J466:J475)</f>
        <v>21195</v>
      </c>
    </row>
    <row r="477" spans="1:10" ht="16.5" customHeight="1">
      <c r="A477" s="145"/>
      <c r="B477" s="68"/>
      <c r="C477" s="69"/>
      <c r="D477" s="69"/>
      <c r="E477" s="68"/>
      <c r="F477" s="68"/>
      <c r="G477" s="68"/>
      <c r="H477" s="70"/>
      <c r="I477" s="146"/>
      <c r="J477" s="146"/>
    </row>
    <row r="478" spans="1:10" ht="16.5" customHeight="1">
      <c r="A478" s="145"/>
      <c r="B478" s="9" t="s">
        <v>783</v>
      </c>
      <c r="C478" s="10"/>
      <c r="D478" s="10"/>
      <c r="E478" s="11"/>
      <c r="F478" s="11"/>
      <c r="G478" s="11"/>
      <c r="H478" s="12"/>
      <c r="I478" s="146"/>
      <c r="J478" s="146"/>
    </row>
    <row r="479" spans="1:10" ht="16.5" customHeight="1">
      <c r="A479" s="149"/>
      <c r="B479" s="246" t="s">
        <v>784</v>
      </c>
      <c r="C479" s="16" t="s">
        <v>785</v>
      </c>
      <c r="D479" s="16" t="s">
        <v>116</v>
      </c>
      <c r="E479" s="247" t="s">
        <v>38</v>
      </c>
      <c r="F479" s="247">
        <v>60</v>
      </c>
      <c r="G479" s="18" t="s">
        <v>25</v>
      </c>
      <c r="H479" s="248">
        <v>0</v>
      </c>
      <c r="I479" s="146"/>
      <c r="J479" s="146"/>
    </row>
    <row r="480" spans="1:10" ht="18.75" customHeight="1">
      <c r="A480" s="149"/>
      <c r="B480" s="246" t="s">
        <v>786</v>
      </c>
      <c r="C480" s="16" t="s">
        <v>116</v>
      </c>
      <c r="D480" s="16" t="s">
        <v>787</v>
      </c>
      <c r="E480" s="247" t="s">
        <v>38</v>
      </c>
      <c r="F480" s="247">
        <v>50</v>
      </c>
      <c r="G480" s="247" t="s">
        <v>25</v>
      </c>
      <c r="H480" s="248">
        <v>0</v>
      </c>
      <c r="I480" s="146"/>
      <c r="J480" s="146"/>
    </row>
    <row r="481" spans="1:10" ht="16.5" customHeight="1">
      <c r="A481" s="149"/>
      <c r="B481" s="246" t="s">
        <v>788</v>
      </c>
      <c r="C481" s="16" t="s">
        <v>121</v>
      </c>
      <c r="D481" s="16" t="s">
        <v>191</v>
      </c>
      <c r="E481" s="247" t="s">
        <v>789</v>
      </c>
      <c r="F481" s="247">
        <v>5</v>
      </c>
      <c r="G481" s="247" t="s">
        <v>25</v>
      </c>
      <c r="H481" s="151">
        <v>52000</v>
      </c>
      <c r="I481" s="146">
        <v>48000</v>
      </c>
      <c r="J481" s="146">
        <v>42721.7</v>
      </c>
    </row>
    <row r="482" spans="1:10" ht="16.5" customHeight="1">
      <c r="A482" s="149"/>
      <c r="B482" s="249" t="s">
        <v>790</v>
      </c>
      <c r="C482" s="16" t="s">
        <v>791</v>
      </c>
      <c r="D482" s="16" t="s">
        <v>792</v>
      </c>
      <c r="E482" s="247" t="s">
        <v>793</v>
      </c>
      <c r="F482" s="247">
        <v>5</v>
      </c>
      <c r="G482" s="247" t="s">
        <v>25</v>
      </c>
      <c r="H482" s="151">
        <v>25000</v>
      </c>
      <c r="I482" s="146">
        <v>23250</v>
      </c>
      <c r="J482" s="146">
        <v>5787.8</v>
      </c>
    </row>
    <row r="483" spans="1:10" ht="18" customHeight="1">
      <c r="A483" s="149"/>
      <c r="B483" s="246" t="s">
        <v>794</v>
      </c>
      <c r="C483" s="16" t="s">
        <v>795</v>
      </c>
      <c r="D483" s="16" t="s">
        <v>792</v>
      </c>
      <c r="E483" s="247" t="s">
        <v>34</v>
      </c>
      <c r="F483" s="247">
        <v>100</v>
      </c>
      <c r="G483" s="247" t="s">
        <v>25</v>
      </c>
      <c r="H483" s="248">
        <v>14300</v>
      </c>
      <c r="I483" s="146">
        <v>13400</v>
      </c>
      <c r="J483" s="146">
        <v>13400</v>
      </c>
    </row>
    <row r="484" spans="1:10" ht="19.5" customHeight="1">
      <c r="A484" s="149"/>
      <c r="B484" s="250" t="s">
        <v>796</v>
      </c>
      <c r="C484" s="16" t="s">
        <v>797</v>
      </c>
      <c r="D484" s="16" t="s">
        <v>798</v>
      </c>
      <c r="E484" s="247" t="s">
        <v>284</v>
      </c>
      <c r="F484" s="247">
        <v>5</v>
      </c>
      <c r="G484" s="247" t="s">
        <v>25</v>
      </c>
      <c r="H484" s="248">
        <v>25000</v>
      </c>
      <c r="I484" s="146"/>
      <c r="J484" s="146"/>
    </row>
    <row r="485" spans="1:10" ht="16.5" customHeight="1">
      <c r="A485" s="149"/>
      <c r="B485" s="246" t="s">
        <v>799</v>
      </c>
      <c r="C485" s="16" t="s">
        <v>800</v>
      </c>
      <c r="D485" s="16" t="s">
        <v>22</v>
      </c>
      <c r="E485" s="247" t="s">
        <v>789</v>
      </c>
      <c r="F485" s="247">
        <v>10</v>
      </c>
      <c r="G485" s="247" t="s">
        <v>25</v>
      </c>
      <c r="H485" s="248">
        <v>32000</v>
      </c>
      <c r="I485" s="146">
        <v>33600</v>
      </c>
      <c r="J485" s="146">
        <v>26196.8</v>
      </c>
    </row>
    <row r="486" spans="1:10" ht="16.5" customHeight="1">
      <c r="A486" s="149"/>
      <c r="B486" s="246" t="s">
        <v>801</v>
      </c>
      <c r="C486" s="16" t="s">
        <v>22</v>
      </c>
      <c r="D486" s="16" t="s">
        <v>133</v>
      </c>
      <c r="E486" s="247" t="s">
        <v>381</v>
      </c>
      <c r="F486" s="247">
        <v>5</v>
      </c>
      <c r="G486" s="247" t="s">
        <v>25</v>
      </c>
      <c r="H486" s="248">
        <v>20000</v>
      </c>
      <c r="I486" s="146">
        <v>13200</v>
      </c>
      <c r="J486" s="146"/>
    </row>
    <row r="487" spans="1:10" ht="22.5" customHeight="1">
      <c r="A487" s="149"/>
      <c r="B487" s="246" t="s">
        <v>802</v>
      </c>
      <c r="C487" s="16" t="s">
        <v>422</v>
      </c>
      <c r="D487" s="16" t="s">
        <v>134</v>
      </c>
      <c r="E487" s="247" t="s">
        <v>803</v>
      </c>
      <c r="F487" s="247">
        <v>60</v>
      </c>
      <c r="G487" s="247" t="s">
        <v>25</v>
      </c>
      <c r="H487" s="151">
        <v>20000</v>
      </c>
      <c r="I487" s="146"/>
      <c r="J487" s="146"/>
    </row>
    <row r="488" spans="1:10" ht="24.75" customHeight="1">
      <c r="A488" s="149"/>
      <c r="B488" s="246" t="s">
        <v>804</v>
      </c>
      <c r="C488" s="16" t="s">
        <v>425</v>
      </c>
      <c r="D488" s="16" t="s">
        <v>805</v>
      </c>
      <c r="E488" s="247" t="s">
        <v>259</v>
      </c>
      <c r="F488" s="247">
        <v>2</v>
      </c>
      <c r="G488" s="247" t="s">
        <v>25</v>
      </c>
      <c r="H488" s="151">
        <v>20000</v>
      </c>
      <c r="I488" s="150">
        <v>55950</v>
      </c>
      <c r="J488" s="146">
        <v>0</v>
      </c>
    </row>
    <row r="489" spans="1:10" ht="16.5" customHeight="1">
      <c r="A489" s="149"/>
      <c r="B489" s="246" t="s">
        <v>806</v>
      </c>
      <c r="C489" s="16" t="s">
        <v>155</v>
      </c>
      <c r="D489" s="16" t="s">
        <v>240</v>
      </c>
      <c r="E489" s="247" t="s">
        <v>102</v>
      </c>
      <c r="F489" s="247">
        <v>15</v>
      </c>
      <c r="G489" s="247" t="s">
        <v>25</v>
      </c>
      <c r="H489" s="151">
        <v>40000</v>
      </c>
      <c r="I489" s="146"/>
      <c r="J489" s="146"/>
    </row>
    <row r="490" spans="1:10" ht="24.75" customHeight="1">
      <c r="A490" s="149"/>
      <c r="B490" s="246" t="s">
        <v>807</v>
      </c>
      <c r="C490" s="16" t="s">
        <v>808</v>
      </c>
      <c r="D490" s="16" t="s">
        <v>232</v>
      </c>
      <c r="E490" s="247" t="s">
        <v>34</v>
      </c>
      <c r="F490" s="247">
        <v>60</v>
      </c>
      <c r="G490" s="247" t="s">
        <v>25</v>
      </c>
      <c r="H490" s="151">
        <v>14400</v>
      </c>
      <c r="I490" s="146"/>
      <c r="J490" s="146"/>
    </row>
    <row r="491" spans="1:10" ht="14.25" customHeight="1">
      <c r="A491" s="149"/>
      <c r="B491" s="246" t="s">
        <v>809</v>
      </c>
      <c r="C491" s="16" t="s">
        <v>210</v>
      </c>
      <c r="D491" s="16" t="s">
        <v>207</v>
      </c>
      <c r="E491" s="247" t="s">
        <v>102</v>
      </c>
      <c r="F491" s="247">
        <v>17</v>
      </c>
      <c r="G491" s="247" t="s">
        <v>25</v>
      </c>
      <c r="H491" s="248">
        <v>30000</v>
      </c>
      <c r="I491" s="146"/>
      <c r="J491" s="146"/>
    </row>
    <row r="492" spans="1:10" ht="16.5" customHeight="1">
      <c r="A492" s="149"/>
      <c r="B492" s="246" t="s">
        <v>810</v>
      </c>
      <c r="C492" s="16" t="s">
        <v>29</v>
      </c>
      <c r="D492" s="16" t="s">
        <v>207</v>
      </c>
      <c r="E492" s="52" t="s">
        <v>803</v>
      </c>
      <c r="F492" s="251">
        <v>60</v>
      </c>
      <c r="G492" s="247" t="s">
        <v>25</v>
      </c>
      <c r="H492" s="248">
        <v>20000</v>
      </c>
      <c r="I492" s="146"/>
      <c r="J492" s="146"/>
    </row>
    <row r="493" spans="1:10" ht="16.5" customHeight="1">
      <c r="A493" s="149"/>
      <c r="B493" s="246" t="s">
        <v>811</v>
      </c>
      <c r="C493" s="16" t="s">
        <v>437</v>
      </c>
      <c r="D493" s="16" t="s">
        <v>438</v>
      </c>
      <c r="E493" s="247" t="s">
        <v>812</v>
      </c>
      <c r="F493" s="247">
        <v>8</v>
      </c>
      <c r="G493" s="247" t="s">
        <v>25</v>
      </c>
      <c r="H493" s="248">
        <v>30000</v>
      </c>
      <c r="I493" s="146"/>
      <c r="J493" s="146"/>
    </row>
    <row r="494" spans="1:10" ht="16.5" customHeight="1">
      <c r="A494" s="149"/>
      <c r="B494" s="246" t="s">
        <v>813</v>
      </c>
      <c r="C494" s="16" t="s">
        <v>814</v>
      </c>
      <c r="D494" s="16" t="s">
        <v>815</v>
      </c>
      <c r="E494" s="247" t="s">
        <v>803</v>
      </c>
      <c r="F494" s="247">
        <v>50</v>
      </c>
      <c r="G494" s="247" t="s">
        <v>25</v>
      </c>
      <c r="H494" s="248">
        <v>20000</v>
      </c>
      <c r="I494" s="146"/>
      <c r="J494" s="146"/>
    </row>
    <row r="495" spans="1:10" ht="16.5" customHeight="1">
      <c r="A495" s="149"/>
      <c r="B495" s="246" t="s">
        <v>816</v>
      </c>
      <c r="C495" s="16" t="s">
        <v>817</v>
      </c>
      <c r="D495" s="16" t="s">
        <v>274</v>
      </c>
      <c r="E495" s="247" t="s">
        <v>818</v>
      </c>
      <c r="F495" s="247">
        <v>4</v>
      </c>
      <c r="G495" s="247" t="s">
        <v>25</v>
      </c>
      <c r="H495" s="248">
        <v>35000</v>
      </c>
      <c r="I495" s="146"/>
      <c r="J495" s="146"/>
    </row>
    <row r="496" spans="1:10" ht="15.75" customHeight="1">
      <c r="A496" s="149"/>
      <c r="B496" s="246" t="s">
        <v>819</v>
      </c>
      <c r="C496" s="16" t="s">
        <v>820</v>
      </c>
      <c r="D496" s="16" t="s">
        <v>88</v>
      </c>
      <c r="E496" s="52" t="s">
        <v>803</v>
      </c>
      <c r="F496" s="251">
        <v>60</v>
      </c>
      <c r="G496" s="247" t="s">
        <v>25</v>
      </c>
      <c r="H496" s="248">
        <v>20000</v>
      </c>
      <c r="I496" s="146"/>
      <c r="J496" s="146"/>
    </row>
    <row r="497" spans="1:10" ht="22.5" customHeight="1">
      <c r="A497" s="149"/>
      <c r="B497" s="246" t="s">
        <v>821</v>
      </c>
      <c r="C497" s="16" t="s">
        <v>822</v>
      </c>
      <c r="D497" s="16" t="s">
        <v>823</v>
      </c>
      <c r="E497" s="52" t="s">
        <v>824</v>
      </c>
      <c r="F497" s="251">
        <v>60</v>
      </c>
      <c r="G497" s="247" t="s">
        <v>25</v>
      </c>
      <c r="H497" s="248">
        <v>20000</v>
      </c>
      <c r="I497" s="146"/>
      <c r="J497" s="146"/>
    </row>
    <row r="498" spans="1:10" ht="18.75" customHeight="1">
      <c r="A498" s="149"/>
      <c r="B498" s="246" t="s">
        <v>825</v>
      </c>
      <c r="C498" s="16" t="s">
        <v>826</v>
      </c>
      <c r="D498" s="16" t="s">
        <v>827</v>
      </c>
      <c r="E498" s="52" t="s">
        <v>58</v>
      </c>
      <c r="F498" s="251">
        <v>5</v>
      </c>
      <c r="G498" s="247" t="s">
        <v>25</v>
      </c>
      <c r="H498" s="248">
        <v>23000</v>
      </c>
      <c r="I498" s="146"/>
      <c r="J498" s="146"/>
    </row>
    <row r="499" spans="1:10" ht="16.5" customHeight="1">
      <c r="A499" s="149"/>
      <c r="B499" s="246" t="s">
        <v>828</v>
      </c>
      <c r="C499" s="16" t="s">
        <v>829</v>
      </c>
      <c r="D499" s="16" t="s">
        <v>830</v>
      </c>
      <c r="E499" s="247" t="s">
        <v>102</v>
      </c>
      <c r="F499" s="247">
        <v>5</v>
      </c>
      <c r="G499" s="247" t="s">
        <v>25</v>
      </c>
      <c r="H499" s="151">
        <v>30000</v>
      </c>
      <c r="I499" s="146"/>
      <c r="J499" s="146"/>
    </row>
    <row r="500" spans="1:10" ht="16.5" customHeight="1">
      <c r="A500" s="149"/>
      <c r="B500" s="246" t="s">
        <v>831</v>
      </c>
      <c r="C500" s="16" t="s">
        <v>185</v>
      </c>
      <c r="D500" s="16"/>
      <c r="E500" s="247" t="s">
        <v>34</v>
      </c>
      <c r="F500" s="247">
        <v>100</v>
      </c>
      <c r="G500" s="247" t="s">
        <v>25</v>
      </c>
      <c r="H500" s="248">
        <v>30000</v>
      </c>
      <c r="I500" s="146"/>
      <c r="J500" s="146"/>
    </row>
    <row r="501" spans="1:10" ht="15.75" customHeight="1">
      <c r="A501" s="149"/>
      <c r="B501" s="246" t="s">
        <v>832</v>
      </c>
      <c r="C501" s="16" t="s">
        <v>833</v>
      </c>
      <c r="D501" s="16" t="s">
        <v>764</v>
      </c>
      <c r="E501" s="247" t="s">
        <v>803</v>
      </c>
      <c r="F501" s="247">
        <v>60</v>
      </c>
      <c r="G501" s="247" t="s">
        <v>25</v>
      </c>
      <c r="H501" s="248">
        <v>0</v>
      </c>
      <c r="I501" s="146"/>
      <c r="J501" s="146"/>
    </row>
    <row r="502" spans="1:10" ht="23.25" customHeight="1">
      <c r="A502" s="149"/>
      <c r="B502" s="246" t="s">
        <v>834</v>
      </c>
      <c r="C502" s="16" t="s">
        <v>450</v>
      </c>
      <c r="D502" s="16" t="s">
        <v>225</v>
      </c>
      <c r="E502" s="247" t="s">
        <v>38</v>
      </c>
      <c r="F502" s="247">
        <v>70</v>
      </c>
      <c r="G502" s="247" t="s">
        <v>25</v>
      </c>
      <c r="H502" s="248">
        <v>20000</v>
      </c>
      <c r="I502" s="146"/>
      <c r="J502" s="146"/>
    </row>
    <row r="503" spans="1:10" ht="16.5" customHeight="1">
      <c r="A503" s="149"/>
      <c r="B503" s="246" t="s">
        <v>835</v>
      </c>
      <c r="C503" s="16" t="s">
        <v>225</v>
      </c>
      <c r="D503" s="16" t="s">
        <v>490</v>
      </c>
      <c r="E503" s="247" t="s">
        <v>38</v>
      </c>
      <c r="F503" s="247">
        <v>50</v>
      </c>
      <c r="G503" s="247" t="s">
        <v>25</v>
      </c>
      <c r="H503" s="248">
        <v>30000</v>
      </c>
      <c r="I503" s="146"/>
      <c r="J503" s="146"/>
    </row>
    <row r="504" spans="1:10" ht="16.5" customHeight="1">
      <c r="A504" s="149"/>
      <c r="B504" s="246" t="s">
        <v>836</v>
      </c>
      <c r="C504" s="16" t="s">
        <v>833</v>
      </c>
      <c r="D504" s="16" t="s">
        <v>837</v>
      </c>
      <c r="E504" s="247" t="s">
        <v>812</v>
      </c>
      <c r="F504" s="247">
        <v>5</v>
      </c>
      <c r="G504" s="247" t="s">
        <v>25</v>
      </c>
      <c r="H504" s="248">
        <v>30000</v>
      </c>
      <c r="I504" s="146"/>
      <c r="J504" s="146"/>
    </row>
    <row r="505" spans="1:10" ht="18" customHeight="1">
      <c r="A505" s="149"/>
      <c r="B505" s="246" t="s">
        <v>838</v>
      </c>
      <c r="C505" s="16" t="s">
        <v>839</v>
      </c>
      <c r="D505" s="16" t="s">
        <v>765</v>
      </c>
      <c r="E505" s="247" t="s">
        <v>38</v>
      </c>
      <c r="F505" s="247">
        <v>50</v>
      </c>
      <c r="G505" s="247" t="s">
        <v>25</v>
      </c>
      <c r="H505" s="248">
        <v>15000</v>
      </c>
      <c r="I505" s="146"/>
      <c r="J505" s="146"/>
    </row>
    <row r="506" spans="1:10" ht="16.5" customHeight="1">
      <c r="A506" s="149"/>
      <c r="B506" s="246" t="s">
        <v>840</v>
      </c>
      <c r="C506" s="16" t="s">
        <v>841</v>
      </c>
      <c r="D506" s="16" t="s">
        <v>471</v>
      </c>
      <c r="E506" s="247" t="s">
        <v>38</v>
      </c>
      <c r="F506" s="247">
        <v>200</v>
      </c>
      <c r="G506" s="247" t="s">
        <v>25</v>
      </c>
      <c r="H506" s="248">
        <v>100000</v>
      </c>
      <c r="I506" s="146"/>
      <c r="J506" s="146"/>
    </row>
    <row r="507" spans="1:10" ht="16.5" customHeight="1">
      <c r="A507" s="149"/>
      <c r="B507" s="252" t="s">
        <v>842</v>
      </c>
      <c r="C507" s="165" t="s">
        <v>808</v>
      </c>
      <c r="D507" s="165" t="s">
        <v>232</v>
      </c>
      <c r="E507" s="253" t="s">
        <v>34</v>
      </c>
      <c r="F507" s="253">
        <v>60</v>
      </c>
      <c r="G507" s="253" t="s">
        <v>25</v>
      </c>
      <c r="H507" s="254"/>
      <c r="I507" s="150">
        <v>13320</v>
      </c>
      <c r="J507" s="150"/>
    </row>
    <row r="508" spans="1:10" ht="24" customHeight="1">
      <c r="A508" s="149"/>
      <c r="B508" s="164" t="s">
        <v>499</v>
      </c>
      <c r="C508" s="165" t="s">
        <v>125</v>
      </c>
      <c r="D508" s="165" t="s">
        <v>475</v>
      </c>
      <c r="E508" s="166" t="s">
        <v>803</v>
      </c>
      <c r="F508" s="166">
        <v>23</v>
      </c>
      <c r="G508" s="222" t="s">
        <v>25</v>
      </c>
      <c r="H508" s="255"/>
      <c r="I508" s="150">
        <v>80000</v>
      </c>
      <c r="J508" s="150">
        <v>80000</v>
      </c>
    </row>
    <row r="509" spans="1:10" ht="16.5" customHeight="1">
      <c r="A509" s="145"/>
      <c r="B509" s="30"/>
      <c r="C509" s="31"/>
      <c r="D509" s="31"/>
      <c r="E509" s="32"/>
      <c r="F509" s="32"/>
      <c r="G509" s="32"/>
      <c r="H509" s="33">
        <v>715700</v>
      </c>
      <c r="I509" s="46">
        <f>SUM(I479:I508)</f>
        <v>280720</v>
      </c>
      <c r="J509" s="46">
        <f>SUM(J479:J508)</f>
        <v>168106.3</v>
      </c>
    </row>
    <row r="510" spans="1:10" ht="16.5" customHeight="1">
      <c r="A510" s="145"/>
      <c r="B510" s="127"/>
      <c r="C510" s="128"/>
      <c r="D510" s="128"/>
      <c r="E510" s="129"/>
      <c r="F510" s="129"/>
      <c r="G510" s="129"/>
      <c r="H510" s="50"/>
      <c r="I510" s="146"/>
      <c r="J510" s="146"/>
    </row>
    <row r="511" spans="1:10" ht="16.5" customHeight="1">
      <c r="A511" s="145"/>
      <c r="B511" s="47" t="s">
        <v>843</v>
      </c>
      <c r="C511" s="128"/>
      <c r="D511" s="128"/>
      <c r="E511" s="129"/>
      <c r="F511" s="129"/>
      <c r="G511" s="129"/>
      <c r="H511" s="50"/>
      <c r="I511" s="146"/>
      <c r="J511" s="146"/>
    </row>
    <row r="512" spans="1:10" ht="16.5" customHeight="1">
      <c r="A512" s="145"/>
      <c r="B512" s="27" t="s">
        <v>844</v>
      </c>
      <c r="C512" s="256" t="s">
        <v>845</v>
      </c>
      <c r="D512" s="256"/>
      <c r="E512" s="23" t="s">
        <v>102</v>
      </c>
      <c r="F512" s="23"/>
      <c r="G512" s="23" t="s">
        <v>25</v>
      </c>
      <c r="H512" s="73">
        <v>35000</v>
      </c>
      <c r="I512" s="146"/>
      <c r="J512" s="146"/>
    </row>
    <row r="513" spans="1:10" ht="16.5" customHeight="1">
      <c r="A513" s="145"/>
      <c r="B513" s="27" t="s">
        <v>846</v>
      </c>
      <c r="C513" s="256" t="s">
        <v>845</v>
      </c>
      <c r="D513" s="256"/>
      <c r="E513" s="23" t="s">
        <v>102</v>
      </c>
      <c r="F513" s="23"/>
      <c r="G513" s="23" t="s">
        <v>25</v>
      </c>
      <c r="H513" s="73">
        <v>0</v>
      </c>
      <c r="I513" s="146"/>
      <c r="J513" s="146"/>
    </row>
    <row r="514" spans="1:10" ht="16.5" customHeight="1">
      <c r="A514" s="145"/>
      <c r="B514" s="27"/>
      <c r="C514" s="123"/>
      <c r="D514" s="123"/>
      <c r="E514" s="53"/>
      <c r="F514" s="53"/>
      <c r="G514" s="53"/>
      <c r="H514" s="220"/>
      <c r="I514" s="146"/>
      <c r="J514" s="146"/>
    </row>
    <row r="515" spans="1:10" ht="16.5" customHeight="1">
      <c r="A515" s="145"/>
      <c r="B515" s="55"/>
      <c r="C515" s="56"/>
      <c r="D515" s="56"/>
      <c r="E515" s="57"/>
      <c r="F515" s="57"/>
      <c r="G515" s="57"/>
      <c r="H515" s="58">
        <f>SUM(H512:H514)</f>
        <v>35000</v>
      </c>
      <c r="I515" s="77"/>
      <c r="J515" s="77"/>
    </row>
    <row r="516" spans="1:10" ht="16.5" customHeight="1">
      <c r="A516" s="145"/>
      <c r="B516" s="101"/>
      <c r="C516" s="128"/>
      <c r="D516" s="128"/>
      <c r="E516" s="129"/>
      <c r="F516" s="129"/>
      <c r="G516" s="129"/>
      <c r="H516" s="50"/>
      <c r="I516" s="146"/>
      <c r="J516" s="146"/>
    </row>
    <row r="517" spans="1:10" ht="16.5" customHeight="1">
      <c r="A517" s="145"/>
      <c r="B517" s="47" t="s">
        <v>847</v>
      </c>
      <c r="C517" s="36"/>
      <c r="D517" s="36"/>
      <c r="E517" s="35"/>
      <c r="F517" s="35"/>
      <c r="G517" s="35"/>
      <c r="H517" s="37"/>
      <c r="I517" s="146"/>
      <c r="J517" s="146"/>
    </row>
    <row r="518" spans="1:10" ht="16.5" customHeight="1">
      <c r="A518" s="145"/>
      <c r="B518" s="27" t="s">
        <v>848</v>
      </c>
      <c r="C518" s="16" t="s">
        <v>357</v>
      </c>
      <c r="D518" s="16" t="s">
        <v>192</v>
      </c>
      <c r="E518" s="17" t="s">
        <v>34</v>
      </c>
      <c r="F518" s="17">
        <v>150</v>
      </c>
      <c r="G518" s="18" t="s">
        <v>25</v>
      </c>
      <c r="H518" s="42">
        <v>40570</v>
      </c>
      <c r="I518" s="146">
        <v>40570</v>
      </c>
      <c r="J518" s="146">
        <v>40570</v>
      </c>
    </row>
    <row r="519" spans="1:10" ht="26.25" customHeight="1">
      <c r="A519" s="145"/>
      <c r="B519" s="27" t="s">
        <v>849</v>
      </c>
      <c r="C519" s="16" t="s">
        <v>97</v>
      </c>
      <c r="D519" s="16" t="s">
        <v>97</v>
      </c>
      <c r="E519" s="17" t="s">
        <v>354</v>
      </c>
      <c r="F519" s="17" t="s">
        <v>850</v>
      </c>
      <c r="G519" s="18" t="s">
        <v>25</v>
      </c>
      <c r="H519" s="42">
        <v>15700</v>
      </c>
      <c r="I519" s="146">
        <v>15700</v>
      </c>
      <c r="J519" s="146">
        <v>15124.7</v>
      </c>
    </row>
    <row r="520" spans="1:10" ht="16.5" customHeight="1">
      <c r="A520" s="145"/>
      <c r="B520" s="27" t="s">
        <v>851</v>
      </c>
      <c r="C520" s="24" t="s">
        <v>97</v>
      </c>
      <c r="D520" s="24" t="s">
        <v>97</v>
      </c>
      <c r="E520" s="18" t="s">
        <v>639</v>
      </c>
      <c r="F520" s="18" t="s">
        <v>852</v>
      </c>
      <c r="G520" s="18" t="s">
        <v>25</v>
      </c>
      <c r="H520" s="98">
        <v>107850</v>
      </c>
      <c r="I520" s="146">
        <v>107850</v>
      </c>
      <c r="J520" s="146">
        <v>103354.8</v>
      </c>
    </row>
    <row r="521" spans="1:10" ht="16.5" customHeight="1">
      <c r="A521" s="145"/>
      <c r="B521" s="27" t="s">
        <v>853</v>
      </c>
      <c r="C521" s="16" t="s">
        <v>185</v>
      </c>
      <c r="D521" s="16" t="s">
        <v>185</v>
      </c>
      <c r="E521" s="17" t="s">
        <v>854</v>
      </c>
      <c r="F521" s="17" t="s">
        <v>852</v>
      </c>
      <c r="G521" s="18" t="s">
        <v>25</v>
      </c>
      <c r="H521" s="98">
        <v>6880</v>
      </c>
      <c r="I521" s="146"/>
      <c r="J521" s="146"/>
    </row>
    <row r="522" spans="1:10" ht="16.5" customHeight="1">
      <c r="A522" s="145"/>
      <c r="B522" s="27" t="s">
        <v>855</v>
      </c>
      <c r="C522" s="24" t="s">
        <v>188</v>
      </c>
      <c r="D522" s="24" t="s">
        <v>188</v>
      </c>
      <c r="E522" s="18" t="s">
        <v>34</v>
      </c>
      <c r="F522" s="18">
        <v>70</v>
      </c>
      <c r="G522" s="28" t="s">
        <v>25</v>
      </c>
      <c r="H522" s="42">
        <v>0</v>
      </c>
      <c r="I522" s="146"/>
      <c r="J522" s="146"/>
    </row>
    <row r="523" spans="1:10" ht="16.5" customHeight="1">
      <c r="A523" s="145"/>
      <c r="B523" s="55"/>
      <c r="C523" s="67"/>
      <c r="D523" s="67"/>
      <c r="E523" s="57"/>
      <c r="F523" s="57"/>
      <c r="G523" s="57"/>
      <c r="H523" s="45">
        <v>171000</v>
      </c>
      <c r="I523" s="46">
        <f>SUM(I518:I522)</f>
        <v>164120</v>
      </c>
      <c r="J523" s="46">
        <f>SUM(J518:J522)</f>
        <v>159049.5</v>
      </c>
    </row>
    <row r="524" spans="1:10" ht="16.5" customHeight="1">
      <c r="A524" s="145"/>
      <c r="B524" s="127"/>
      <c r="C524" s="128"/>
      <c r="D524" s="128"/>
      <c r="E524" s="129"/>
      <c r="F524" s="129"/>
      <c r="G524" s="129"/>
      <c r="H524" s="50"/>
      <c r="I524" s="146"/>
      <c r="J524" s="146"/>
    </row>
    <row r="525" spans="1:10" ht="16.5" customHeight="1">
      <c r="A525" s="145"/>
      <c r="B525" s="9" t="s">
        <v>856</v>
      </c>
      <c r="C525" s="257"/>
      <c r="D525" s="257"/>
      <c r="E525" s="258"/>
      <c r="F525" s="258"/>
      <c r="G525" s="258"/>
      <c r="H525" s="139"/>
      <c r="I525" s="146"/>
      <c r="J525" s="146"/>
    </row>
    <row r="526" spans="1:10" ht="16.5" customHeight="1">
      <c r="A526" s="149"/>
      <c r="B526" s="27" t="s">
        <v>857</v>
      </c>
      <c r="C526" s="16" t="s">
        <v>133</v>
      </c>
      <c r="D526" s="16" t="s">
        <v>134</v>
      </c>
      <c r="E526" s="17" t="s">
        <v>73</v>
      </c>
      <c r="F526" s="17" t="s">
        <v>731</v>
      </c>
      <c r="G526" s="17" t="s">
        <v>25</v>
      </c>
      <c r="H526" s="42">
        <v>25000</v>
      </c>
      <c r="I526" s="146">
        <v>24200</v>
      </c>
      <c r="J526" s="146">
        <v>21374.7</v>
      </c>
    </row>
    <row r="527" spans="1:10" ht="23.25" customHeight="1">
      <c r="A527" s="149"/>
      <c r="B527" s="27" t="s">
        <v>858</v>
      </c>
      <c r="C527" s="16" t="s">
        <v>97</v>
      </c>
      <c r="D527" s="16" t="s">
        <v>97</v>
      </c>
      <c r="E527" s="17" t="s">
        <v>859</v>
      </c>
      <c r="F527" s="17" t="s">
        <v>731</v>
      </c>
      <c r="G527" s="17" t="s">
        <v>25</v>
      </c>
      <c r="H527" s="42">
        <v>35000</v>
      </c>
      <c r="I527" s="146"/>
      <c r="J527" s="146"/>
    </row>
    <row r="528" spans="1:10" ht="16.5" customHeight="1">
      <c r="A528" s="149"/>
      <c r="B528" s="27" t="s">
        <v>860</v>
      </c>
      <c r="C528" s="186" t="s">
        <v>105</v>
      </c>
      <c r="D528" s="186" t="s">
        <v>105</v>
      </c>
      <c r="E528" s="28" t="s">
        <v>38</v>
      </c>
      <c r="F528" s="18">
        <v>60</v>
      </c>
      <c r="G528" s="28" t="s">
        <v>25</v>
      </c>
      <c r="H528" s="42">
        <v>20000</v>
      </c>
      <c r="I528" s="146">
        <v>16290</v>
      </c>
      <c r="J528" s="146"/>
    </row>
    <row r="529" spans="1:10" ht="16.5" customHeight="1">
      <c r="A529" s="149"/>
      <c r="B529" s="28" t="s">
        <v>861</v>
      </c>
      <c r="C529" s="186" t="s">
        <v>94</v>
      </c>
      <c r="D529" s="186" t="s">
        <v>94</v>
      </c>
      <c r="E529" s="28" t="s">
        <v>205</v>
      </c>
      <c r="F529" s="18" t="s">
        <v>123</v>
      </c>
      <c r="G529" s="28" t="s">
        <v>25</v>
      </c>
      <c r="H529" s="42">
        <v>0</v>
      </c>
      <c r="I529" s="146"/>
      <c r="J529" s="146"/>
    </row>
    <row r="530" spans="1:10" ht="16.5" customHeight="1">
      <c r="A530" s="149"/>
      <c r="B530" s="28"/>
      <c r="C530" s="186"/>
      <c r="D530" s="186"/>
      <c r="E530" s="28"/>
      <c r="F530" s="18"/>
      <c r="G530" s="28"/>
      <c r="H530" s="42"/>
      <c r="I530" s="146"/>
      <c r="J530" s="146"/>
    </row>
    <row r="531" spans="1:10" ht="16.5" customHeight="1">
      <c r="A531" s="145"/>
      <c r="B531" s="259" t="s">
        <v>862</v>
      </c>
      <c r="C531" s="203"/>
      <c r="D531" s="203"/>
      <c r="E531" s="204"/>
      <c r="F531" s="260"/>
      <c r="G531" s="204"/>
      <c r="H531" s="261">
        <v>80000</v>
      </c>
      <c r="I531" s="46">
        <f>SUM(I526:I530)</f>
        <v>40490</v>
      </c>
      <c r="J531" s="46">
        <f>SUM(J526:J530)</f>
        <v>21374.7</v>
      </c>
    </row>
    <row r="532" spans="1:10" ht="16.5" customHeight="1">
      <c r="A532" s="145"/>
      <c r="B532" s="27" t="s">
        <v>863</v>
      </c>
      <c r="C532" s="16" t="s">
        <v>614</v>
      </c>
      <c r="D532" s="16" t="s">
        <v>616</v>
      </c>
      <c r="E532" s="17" t="s">
        <v>864</v>
      </c>
      <c r="F532" s="17">
        <v>3</v>
      </c>
      <c r="G532" s="18" t="s">
        <v>25</v>
      </c>
      <c r="H532" s="42">
        <v>0</v>
      </c>
      <c r="I532" s="146"/>
      <c r="J532" s="146"/>
    </row>
    <row r="533" spans="1:10" ht="16.5" customHeight="1">
      <c r="A533" s="145"/>
      <c r="B533" s="27" t="s">
        <v>865</v>
      </c>
      <c r="C533" s="16" t="s">
        <v>866</v>
      </c>
      <c r="D533" s="16" t="s">
        <v>126</v>
      </c>
      <c r="E533" s="17" t="s">
        <v>34</v>
      </c>
      <c r="F533" s="17">
        <v>150</v>
      </c>
      <c r="G533" s="18" t="s">
        <v>25</v>
      </c>
      <c r="H533" s="42">
        <v>40000</v>
      </c>
      <c r="I533" s="146">
        <v>39264</v>
      </c>
      <c r="J533" s="146">
        <v>39264</v>
      </c>
    </row>
    <row r="534" spans="1:10" ht="16.5" customHeight="1">
      <c r="A534" s="145"/>
      <c r="B534" s="27" t="s">
        <v>867</v>
      </c>
      <c r="C534" s="16" t="s">
        <v>286</v>
      </c>
      <c r="D534" s="16" t="s">
        <v>286</v>
      </c>
      <c r="E534" s="17" t="s">
        <v>868</v>
      </c>
      <c r="F534" s="17">
        <v>200</v>
      </c>
      <c r="G534" s="18" t="s">
        <v>25</v>
      </c>
      <c r="H534" s="42">
        <v>25000</v>
      </c>
      <c r="I534" s="146"/>
      <c r="J534" s="146"/>
    </row>
    <row r="535" spans="1:10" ht="16.5" customHeight="1">
      <c r="A535" s="145"/>
      <c r="B535" s="27" t="s">
        <v>869</v>
      </c>
      <c r="C535" s="16" t="s">
        <v>432</v>
      </c>
      <c r="D535" s="16" t="s">
        <v>61</v>
      </c>
      <c r="E535" s="17" t="s">
        <v>34</v>
      </c>
      <c r="F535" s="17">
        <v>1000</v>
      </c>
      <c r="G535" s="18" t="s">
        <v>25</v>
      </c>
      <c r="H535" s="98">
        <v>50000</v>
      </c>
      <c r="I535" s="146">
        <v>50000</v>
      </c>
      <c r="J535" s="146"/>
    </row>
    <row r="536" spans="1:10" ht="16.5" customHeight="1">
      <c r="A536" s="145"/>
      <c r="B536" s="27" t="s">
        <v>870</v>
      </c>
      <c r="C536" s="16" t="s">
        <v>871</v>
      </c>
      <c r="D536" s="16" t="s">
        <v>65</v>
      </c>
      <c r="E536" s="17" t="s">
        <v>872</v>
      </c>
      <c r="F536" s="17">
        <v>3</v>
      </c>
      <c r="G536" s="18" t="s">
        <v>25</v>
      </c>
      <c r="H536" s="98">
        <v>50000</v>
      </c>
      <c r="I536" s="146"/>
      <c r="J536" s="146"/>
    </row>
    <row r="537" spans="1:10" ht="16.5" customHeight="1">
      <c r="A537" s="145"/>
      <c r="B537" s="27" t="s">
        <v>873</v>
      </c>
      <c r="C537" s="16" t="s">
        <v>874</v>
      </c>
      <c r="D537" s="16" t="s">
        <v>875</v>
      </c>
      <c r="E537" s="17" t="s">
        <v>876</v>
      </c>
      <c r="F537" s="17">
        <v>3</v>
      </c>
      <c r="G537" s="18" t="s">
        <v>25</v>
      </c>
      <c r="H537" s="98">
        <v>80000</v>
      </c>
      <c r="I537" s="146"/>
      <c r="J537" s="146"/>
    </row>
    <row r="538" spans="1:10" ht="16.5" customHeight="1">
      <c r="A538" s="145"/>
      <c r="B538" s="27" t="s">
        <v>877</v>
      </c>
      <c r="C538" s="16" t="s">
        <v>878</v>
      </c>
      <c r="D538" s="16" t="s">
        <v>879</v>
      </c>
      <c r="E538" s="17" t="s">
        <v>880</v>
      </c>
      <c r="F538" s="17">
        <v>8</v>
      </c>
      <c r="G538" s="18" t="s">
        <v>25</v>
      </c>
      <c r="H538" s="98">
        <v>55000</v>
      </c>
      <c r="I538" s="146"/>
      <c r="J538" s="146"/>
    </row>
    <row r="539" spans="1:10" ht="16.5" customHeight="1">
      <c r="A539" s="145"/>
      <c r="B539" s="27" t="s">
        <v>881</v>
      </c>
      <c r="C539" s="16" t="s">
        <v>387</v>
      </c>
      <c r="D539" s="16" t="s">
        <v>68</v>
      </c>
      <c r="E539" s="17" t="s">
        <v>882</v>
      </c>
      <c r="F539" s="17">
        <v>1500</v>
      </c>
      <c r="G539" s="18" t="s">
        <v>25</v>
      </c>
      <c r="H539" s="42">
        <v>15000</v>
      </c>
      <c r="I539" s="146"/>
      <c r="J539" s="146"/>
    </row>
    <row r="540" spans="1:10" ht="24.75" customHeight="1">
      <c r="A540" s="145"/>
      <c r="B540" s="27" t="s">
        <v>883</v>
      </c>
      <c r="C540" s="16" t="s">
        <v>40</v>
      </c>
      <c r="D540" s="16" t="s">
        <v>295</v>
      </c>
      <c r="E540" s="17" t="s">
        <v>882</v>
      </c>
      <c r="F540" s="17">
        <v>300</v>
      </c>
      <c r="G540" s="18" t="s">
        <v>25</v>
      </c>
      <c r="H540" s="42">
        <v>55000</v>
      </c>
      <c r="I540" s="146"/>
      <c r="J540" s="146"/>
    </row>
    <row r="541" spans="1:10" ht="16.5" customHeight="1">
      <c r="A541" s="145"/>
      <c r="B541" s="27" t="s">
        <v>884</v>
      </c>
      <c r="C541" s="16" t="s">
        <v>390</v>
      </c>
      <c r="D541" s="16" t="s">
        <v>391</v>
      </c>
      <c r="E541" s="17" t="s">
        <v>885</v>
      </c>
      <c r="F541" s="17">
        <v>22</v>
      </c>
      <c r="G541" s="18" t="s">
        <v>25</v>
      </c>
      <c r="H541" s="98">
        <v>50000</v>
      </c>
      <c r="I541" s="146"/>
      <c r="J541" s="146"/>
    </row>
    <row r="542" spans="1:10" ht="16.5" customHeight="1">
      <c r="A542" s="145"/>
      <c r="B542" s="27" t="s">
        <v>886</v>
      </c>
      <c r="C542" s="16" t="s">
        <v>303</v>
      </c>
      <c r="D542" s="16" t="s">
        <v>79</v>
      </c>
      <c r="E542" s="17" t="s">
        <v>887</v>
      </c>
      <c r="F542" s="17">
        <v>20</v>
      </c>
      <c r="G542" s="18" t="s">
        <v>25</v>
      </c>
      <c r="H542" s="98">
        <v>40000</v>
      </c>
      <c r="I542" s="146"/>
      <c r="J542" s="146"/>
    </row>
    <row r="543" spans="1:10" ht="16.5" customHeight="1">
      <c r="A543" s="145"/>
      <c r="B543" s="94" t="s">
        <v>888</v>
      </c>
      <c r="C543" s="26" t="s">
        <v>889</v>
      </c>
      <c r="D543" s="26" t="s">
        <v>890</v>
      </c>
      <c r="E543" s="97" t="s">
        <v>891</v>
      </c>
      <c r="F543" s="97">
        <v>2</v>
      </c>
      <c r="G543" s="18" t="s">
        <v>25</v>
      </c>
      <c r="H543" s="98">
        <v>50000</v>
      </c>
      <c r="I543" s="146"/>
      <c r="J543" s="146"/>
    </row>
    <row r="544" spans="1:10" ht="16.5" customHeight="1">
      <c r="A544" s="145"/>
      <c r="B544" s="94" t="s">
        <v>892</v>
      </c>
      <c r="C544" s="26" t="s">
        <v>745</v>
      </c>
      <c r="D544" s="26" t="s">
        <v>893</v>
      </c>
      <c r="E544" s="97" t="s">
        <v>102</v>
      </c>
      <c r="F544" s="97">
        <v>2</v>
      </c>
      <c r="G544" s="18" t="s">
        <v>25</v>
      </c>
      <c r="H544" s="98">
        <v>30000</v>
      </c>
      <c r="I544" s="146"/>
      <c r="J544" s="146"/>
    </row>
    <row r="545" spans="1:10" ht="16.5" customHeight="1">
      <c r="A545" s="145"/>
      <c r="B545" s="94" t="s">
        <v>894</v>
      </c>
      <c r="C545" s="26" t="s">
        <v>574</v>
      </c>
      <c r="D545" s="26" t="s">
        <v>895</v>
      </c>
      <c r="E545" s="97" t="s">
        <v>882</v>
      </c>
      <c r="F545" s="97">
        <v>500</v>
      </c>
      <c r="G545" s="18" t="s">
        <v>25</v>
      </c>
      <c r="H545" s="98">
        <v>30000</v>
      </c>
      <c r="I545" s="146"/>
      <c r="J545" s="146"/>
    </row>
    <row r="546" spans="1:10" ht="16.5" customHeight="1">
      <c r="A546" s="145"/>
      <c r="B546" s="262" t="s">
        <v>499</v>
      </c>
      <c r="C546" s="263" t="s">
        <v>154</v>
      </c>
      <c r="D546" s="263" t="s">
        <v>896</v>
      </c>
      <c r="E546" s="264" t="s">
        <v>897</v>
      </c>
      <c r="F546" s="264">
        <v>2</v>
      </c>
      <c r="G546" s="66" t="s">
        <v>25</v>
      </c>
      <c r="H546" s="196"/>
      <c r="I546" s="150">
        <v>37200</v>
      </c>
      <c r="J546" s="150"/>
    </row>
    <row r="547" spans="1:10" ht="16.5" customHeight="1">
      <c r="A547" s="145"/>
      <c r="B547" s="94" t="s">
        <v>898</v>
      </c>
      <c r="C547" s="26" t="s">
        <v>497</v>
      </c>
      <c r="D547" s="26" t="s">
        <v>638</v>
      </c>
      <c r="E547" s="97" t="s">
        <v>34</v>
      </c>
      <c r="F547" s="97">
        <v>150</v>
      </c>
      <c r="G547" s="18" t="s">
        <v>25</v>
      </c>
      <c r="H547" s="98">
        <v>39500</v>
      </c>
      <c r="I547" s="146"/>
      <c r="J547" s="146"/>
    </row>
    <row r="548" spans="1:10" ht="16.5" customHeight="1">
      <c r="A548" s="145"/>
      <c r="B548" s="55"/>
      <c r="C548" s="56"/>
      <c r="D548" s="56"/>
      <c r="E548" s="57"/>
      <c r="F548" s="57"/>
      <c r="G548" s="44"/>
      <c r="H548" s="45">
        <v>609500</v>
      </c>
      <c r="I548" s="46">
        <f>SUM(I532:I547)</f>
        <v>126464</v>
      </c>
      <c r="J548" s="46">
        <f>SUM(J532:J547)</f>
        <v>39264</v>
      </c>
    </row>
    <row r="549" spans="1:10" ht="16.5" customHeight="1">
      <c r="A549" s="145"/>
      <c r="B549" s="127"/>
      <c r="C549" s="128"/>
      <c r="D549" s="128"/>
      <c r="E549" s="129"/>
      <c r="F549" s="129"/>
      <c r="G549" s="49"/>
      <c r="H549" s="50"/>
      <c r="I549" s="146"/>
      <c r="J549" s="146"/>
    </row>
    <row r="550" spans="1:10" ht="16.5" customHeight="1">
      <c r="A550" s="145"/>
      <c r="B550" s="47" t="s">
        <v>899</v>
      </c>
      <c r="C550" s="36"/>
      <c r="D550" s="36"/>
      <c r="E550" s="35"/>
      <c r="F550" s="35"/>
      <c r="G550" s="35"/>
      <c r="H550" s="37"/>
      <c r="I550" s="146"/>
      <c r="J550" s="146"/>
    </row>
    <row r="551" spans="1:10" ht="16.5" customHeight="1">
      <c r="A551" s="145"/>
      <c r="B551" s="94" t="s">
        <v>900</v>
      </c>
      <c r="C551" s="22" t="s">
        <v>101</v>
      </c>
      <c r="D551" s="22" t="s">
        <v>101</v>
      </c>
      <c r="E551" s="23" t="s">
        <v>69</v>
      </c>
      <c r="F551" s="23" t="s">
        <v>113</v>
      </c>
      <c r="G551" s="23" t="s">
        <v>25</v>
      </c>
      <c r="H551" s="60">
        <v>14000</v>
      </c>
      <c r="I551" s="146"/>
      <c r="J551" s="146"/>
    </row>
    <row r="552" spans="1:10" ht="16.5" customHeight="1">
      <c r="A552" s="145"/>
      <c r="B552" s="94" t="s">
        <v>900</v>
      </c>
      <c r="C552" s="22" t="s">
        <v>286</v>
      </c>
      <c r="D552" s="22" t="s">
        <v>286</v>
      </c>
      <c r="E552" s="23" t="s">
        <v>741</v>
      </c>
      <c r="F552" s="23" t="s">
        <v>113</v>
      </c>
      <c r="G552" s="23" t="s">
        <v>25</v>
      </c>
      <c r="H552" s="60">
        <v>11000</v>
      </c>
      <c r="I552" s="146"/>
      <c r="J552" s="146"/>
    </row>
    <row r="553" spans="1:10" ht="16.5" customHeight="1">
      <c r="A553" s="145"/>
      <c r="B553" s="94" t="s">
        <v>901</v>
      </c>
      <c r="C553" s="22" t="s">
        <v>343</v>
      </c>
      <c r="D553" s="22" t="s">
        <v>343</v>
      </c>
      <c r="E553" s="23" t="s">
        <v>741</v>
      </c>
      <c r="F553" s="23" t="s">
        <v>118</v>
      </c>
      <c r="G553" s="23" t="s">
        <v>25</v>
      </c>
      <c r="H553" s="60">
        <v>20000</v>
      </c>
      <c r="I553" s="146"/>
      <c r="J553" s="146"/>
    </row>
    <row r="554" spans="1:10" ht="16.5" customHeight="1">
      <c r="A554" s="145"/>
      <c r="B554" s="94" t="s">
        <v>902</v>
      </c>
      <c r="C554" s="265" t="s">
        <v>443</v>
      </c>
      <c r="D554" s="265" t="s">
        <v>443</v>
      </c>
      <c r="E554" s="134" t="s">
        <v>824</v>
      </c>
      <c r="F554" s="134">
        <v>60</v>
      </c>
      <c r="G554" s="132" t="s">
        <v>25</v>
      </c>
      <c r="H554" s="266">
        <v>30000</v>
      </c>
      <c r="I554" s="146"/>
      <c r="J554" s="146"/>
    </row>
    <row r="555" spans="1:10" ht="16.5" customHeight="1">
      <c r="A555" s="145"/>
      <c r="B555" s="61"/>
      <c r="C555" s="267"/>
      <c r="D555" s="267"/>
      <c r="E555" s="268"/>
      <c r="F555" s="268"/>
      <c r="H555" s="269"/>
      <c r="I555" s="146"/>
      <c r="J555" s="146"/>
    </row>
    <row r="556" spans="1:10" ht="16.5" customHeight="1">
      <c r="A556" s="145"/>
      <c r="B556" s="55"/>
      <c r="C556" s="67"/>
      <c r="D556" s="67"/>
      <c r="E556" s="57"/>
      <c r="F556" s="57"/>
      <c r="G556" s="44"/>
      <c r="H556" s="45">
        <f>SUM(H551:H555)</f>
        <v>75000</v>
      </c>
      <c r="I556" s="77"/>
      <c r="J556" s="77"/>
    </row>
    <row r="557" spans="1:10" ht="16.5" customHeight="1">
      <c r="A557" s="145"/>
      <c r="B557" s="127"/>
      <c r="C557" s="128"/>
      <c r="D557" s="128"/>
      <c r="E557" s="129"/>
      <c r="F557" s="129"/>
      <c r="G557" s="49"/>
      <c r="H557" s="50"/>
      <c r="I557" s="146"/>
      <c r="J557" s="146"/>
    </row>
    <row r="558" spans="1:10" ht="16.5" customHeight="1">
      <c r="A558" s="145"/>
      <c r="B558" s="47" t="s">
        <v>903</v>
      </c>
      <c r="C558" s="36"/>
      <c r="D558" s="36"/>
      <c r="E558" s="35"/>
      <c r="F558" s="35"/>
      <c r="G558" s="35"/>
      <c r="H558" s="37"/>
      <c r="I558" s="146"/>
      <c r="J558" s="146"/>
    </row>
    <row r="559" spans="1:10" ht="16.5" customHeight="1">
      <c r="A559" s="145"/>
      <c r="B559" s="28" t="s">
        <v>904</v>
      </c>
      <c r="C559" s="16" t="s">
        <v>587</v>
      </c>
      <c r="D559" s="16" t="s">
        <v>592</v>
      </c>
      <c r="E559" s="17" t="s">
        <v>905</v>
      </c>
      <c r="F559" s="17">
        <v>10</v>
      </c>
      <c r="G559" s="18" t="s">
        <v>906</v>
      </c>
      <c r="H559" s="98">
        <v>103500</v>
      </c>
      <c r="I559" s="146">
        <v>231250</v>
      </c>
      <c r="J559" s="146">
        <v>167368.8</v>
      </c>
    </row>
    <row r="560" spans="1:10" ht="16.5" customHeight="1">
      <c r="A560" s="145"/>
      <c r="B560" s="27" t="s">
        <v>907</v>
      </c>
      <c r="C560" s="16" t="s">
        <v>410</v>
      </c>
      <c r="D560" s="16" t="s">
        <v>262</v>
      </c>
      <c r="E560" s="17" t="s">
        <v>905</v>
      </c>
      <c r="F560" s="17">
        <v>15</v>
      </c>
      <c r="G560" s="18" t="s">
        <v>906</v>
      </c>
      <c r="H560" s="98">
        <v>127750</v>
      </c>
      <c r="I560" s="146">
        <v>0</v>
      </c>
      <c r="J560" s="146">
        <v>0</v>
      </c>
    </row>
    <row r="561" spans="1:10" ht="16.5" customHeight="1">
      <c r="A561" s="145"/>
      <c r="B561" s="27" t="s">
        <v>908</v>
      </c>
      <c r="C561" s="16" t="s">
        <v>909</v>
      </c>
      <c r="D561" s="16" t="s">
        <v>203</v>
      </c>
      <c r="E561" s="17" t="s">
        <v>910</v>
      </c>
      <c r="F561" s="17">
        <v>12</v>
      </c>
      <c r="G561" s="18" t="s">
        <v>906</v>
      </c>
      <c r="H561" s="98">
        <v>210000</v>
      </c>
      <c r="I561" s="146">
        <v>210000</v>
      </c>
      <c r="J561" s="146"/>
    </row>
    <row r="562" spans="1:10" ht="16.5" customHeight="1">
      <c r="A562" s="145"/>
      <c r="B562" s="27" t="s">
        <v>911</v>
      </c>
      <c r="C562" s="16" t="s">
        <v>703</v>
      </c>
      <c r="D562" s="16" t="s">
        <v>251</v>
      </c>
      <c r="E562" s="17" t="s">
        <v>912</v>
      </c>
      <c r="F562" s="17">
        <v>14</v>
      </c>
      <c r="G562" s="18" t="s">
        <v>906</v>
      </c>
      <c r="H562" s="98">
        <v>144200</v>
      </c>
      <c r="I562" s="146"/>
      <c r="J562" s="146"/>
    </row>
    <row r="563" spans="1:10" ht="16.5" customHeight="1">
      <c r="A563" s="145"/>
      <c r="B563" s="27" t="s">
        <v>913</v>
      </c>
      <c r="C563" s="16" t="s">
        <v>914</v>
      </c>
      <c r="D563" s="16" t="s">
        <v>915</v>
      </c>
      <c r="E563" s="17" t="s">
        <v>916</v>
      </c>
      <c r="F563" s="17">
        <v>10</v>
      </c>
      <c r="G563" s="18" t="s">
        <v>906</v>
      </c>
      <c r="H563" s="98">
        <v>365000</v>
      </c>
      <c r="I563" s="146"/>
      <c r="J563" s="146"/>
    </row>
    <row r="564" spans="1:10" ht="16.5" customHeight="1">
      <c r="A564" s="145"/>
      <c r="B564" s="55"/>
      <c r="C564" s="56"/>
      <c r="D564" s="56"/>
      <c r="E564" s="57"/>
      <c r="F564" s="57"/>
      <c r="G564" s="57"/>
      <c r="H564" s="45">
        <f>SUM(H559:H563)</f>
        <v>950450</v>
      </c>
      <c r="I564" s="46">
        <f>SUM(I559:I563)</f>
        <v>441250</v>
      </c>
      <c r="J564" s="46">
        <f>SUM(J559:J563)</f>
        <v>167368.8</v>
      </c>
    </row>
    <row r="565" spans="1:10" ht="16.5" customHeight="1">
      <c r="A565" s="145"/>
      <c r="B565" s="35"/>
      <c r="C565" s="36"/>
      <c r="D565" s="36"/>
      <c r="E565" s="35"/>
      <c r="F565" s="35"/>
      <c r="G565" s="35"/>
      <c r="H565" s="37"/>
      <c r="I565" s="146"/>
      <c r="J565" s="146"/>
    </row>
    <row r="566" spans="1:10" ht="16.5" customHeight="1">
      <c r="A566" s="145"/>
      <c r="B566" s="9" t="s">
        <v>917</v>
      </c>
      <c r="C566" s="10"/>
      <c r="D566" s="10"/>
      <c r="E566" s="11"/>
      <c r="F566" s="11"/>
      <c r="G566" s="11"/>
      <c r="H566" s="12"/>
      <c r="I566" s="146"/>
      <c r="J566" s="146"/>
    </row>
    <row r="567" spans="1:10" ht="16.5" customHeight="1">
      <c r="A567" s="149"/>
      <c r="B567" s="59" t="s">
        <v>918</v>
      </c>
      <c r="C567" s="24" t="s">
        <v>97</v>
      </c>
      <c r="D567" s="24"/>
      <c r="E567" s="18" t="s">
        <v>58</v>
      </c>
      <c r="F567" s="18">
        <v>10</v>
      </c>
      <c r="G567" s="18" t="s">
        <v>25</v>
      </c>
      <c r="H567" s="151">
        <v>27000</v>
      </c>
      <c r="I567" s="146">
        <v>27000</v>
      </c>
      <c r="J567" s="146">
        <v>26750</v>
      </c>
    </row>
    <row r="568" spans="1:10" ht="16.5" customHeight="1">
      <c r="A568" s="149"/>
      <c r="B568" s="59" t="s">
        <v>919</v>
      </c>
      <c r="C568" s="24" t="s">
        <v>419</v>
      </c>
      <c r="D568" s="24" t="s">
        <v>134</v>
      </c>
      <c r="E568" s="18" t="s">
        <v>381</v>
      </c>
      <c r="F568" s="18">
        <v>8</v>
      </c>
      <c r="G568" s="18" t="s">
        <v>25</v>
      </c>
      <c r="H568" s="93">
        <v>60000</v>
      </c>
      <c r="I568" s="146">
        <v>59600</v>
      </c>
      <c r="J568" s="146">
        <v>49701.6</v>
      </c>
    </row>
    <row r="569" spans="1:10" ht="16.5" customHeight="1">
      <c r="A569" s="149"/>
      <c r="B569" s="270" t="s">
        <v>920</v>
      </c>
      <c r="C569" s="271" t="s">
        <v>105</v>
      </c>
      <c r="D569" s="271"/>
      <c r="E569" s="272" t="s">
        <v>58</v>
      </c>
      <c r="F569" s="272">
        <v>6</v>
      </c>
      <c r="G569" s="272" t="s">
        <v>25</v>
      </c>
      <c r="H569" s="273">
        <v>25000</v>
      </c>
      <c r="I569" s="146"/>
      <c r="J569" s="146"/>
    </row>
    <row r="570" spans="1:10" ht="16.5" customHeight="1">
      <c r="A570" s="149"/>
      <c r="B570" s="17" t="s">
        <v>921</v>
      </c>
      <c r="C570" s="24" t="s">
        <v>188</v>
      </c>
      <c r="D570" s="24"/>
      <c r="E570" s="18" t="s">
        <v>650</v>
      </c>
      <c r="F570" s="18" t="s">
        <v>535</v>
      </c>
      <c r="G570" s="18" t="s">
        <v>922</v>
      </c>
      <c r="H570" s="18">
        <v>30000</v>
      </c>
      <c r="I570" s="146"/>
      <c r="J570" s="146"/>
    </row>
    <row r="571" spans="1:10" ht="14.25" customHeight="1">
      <c r="A571" s="149"/>
      <c r="B571" s="18" t="s">
        <v>923</v>
      </c>
      <c r="C571" s="18" t="s">
        <v>188</v>
      </c>
      <c r="D571" s="24" t="s">
        <v>188</v>
      </c>
      <c r="E571" s="18" t="s">
        <v>34</v>
      </c>
      <c r="F571" s="18" t="s">
        <v>924</v>
      </c>
      <c r="G571" s="18" t="s">
        <v>25</v>
      </c>
      <c r="H571" s="18">
        <v>50000</v>
      </c>
      <c r="I571" s="146"/>
      <c r="J571" s="146"/>
    </row>
    <row r="572" spans="1:10" ht="14.25" customHeight="1">
      <c r="A572" s="149"/>
      <c r="B572" s="18"/>
      <c r="C572" s="18"/>
      <c r="D572" s="16"/>
      <c r="E572" s="18"/>
      <c r="F572" s="18"/>
      <c r="G572" s="18"/>
      <c r="H572" s="18"/>
      <c r="I572" s="146"/>
      <c r="J572" s="146"/>
    </row>
    <row r="573" spans="1:10" ht="16.5" customHeight="1">
      <c r="A573" s="149"/>
      <c r="B573" s="202"/>
      <c r="C573" s="203"/>
      <c r="D573" s="203"/>
      <c r="E573" s="204"/>
      <c r="F573" s="204"/>
      <c r="G573" s="204"/>
      <c r="H573" s="274">
        <v>192000</v>
      </c>
      <c r="I573" s="46">
        <f>SUM(I567:I572)</f>
        <v>86600</v>
      </c>
      <c r="J573" s="46">
        <f>SUM(J567:J572)</f>
        <v>76451.6</v>
      </c>
    </row>
    <row r="574" spans="1:10" ht="16.5" customHeight="1">
      <c r="A574" s="145"/>
      <c r="B574" s="68"/>
      <c r="C574" s="69"/>
      <c r="D574" s="69"/>
      <c r="E574" s="68"/>
      <c r="F574" s="68"/>
      <c r="G574" s="68"/>
      <c r="H574" s="70"/>
      <c r="I574" s="146"/>
      <c r="J574" s="146"/>
    </row>
    <row r="575" spans="1:10" ht="16.5" customHeight="1">
      <c r="A575" s="145"/>
      <c r="B575" s="47" t="s">
        <v>925</v>
      </c>
      <c r="C575" s="36"/>
      <c r="D575" s="36"/>
      <c r="E575" s="35"/>
      <c r="F575" s="35"/>
      <c r="G575" s="35"/>
      <c r="H575" s="37"/>
      <c r="I575" s="146"/>
      <c r="J575" s="146"/>
    </row>
    <row r="576" spans="1:10" ht="16.5" customHeight="1">
      <c r="A576" s="145"/>
      <c r="B576" s="275" t="s">
        <v>926</v>
      </c>
      <c r="C576" s="16" t="s">
        <v>281</v>
      </c>
      <c r="D576" s="16" t="s">
        <v>376</v>
      </c>
      <c r="E576" s="17" t="s">
        <v>377</v>
      </c>
      <c r="F576" s="17">
        <v>90</v>
      </c>
      <c r="G576" s="28" t="s">
        <v>25</v>
      </c>
      <c r="H576" s="98">
        <v>20000</v>
      </c>
      <c r="I576" s="146"/>
      <c r="J576" s="146"/>
    </row>
    <row r="577" spans="1:10" ht="16.5" customHeight="1">
      <c r="A577" s="145"/>
      <c r="B577" s="275" t="s">
        <v>927</v>
      </c>
      <c r="C577" s="16" t="s">
        <v>282</v>
      </c>
      <c r="D577" s="16" t="s">
        <v>274</v>
      </c>
      <c r="E577" s="17" t="s">
        <v>377</v>
      </c>
      <c r="F577" s="17">
        <v>70</v>
      </c>
      <c r="G577" s="28" t="s">
        <v>25</v>
      </c>
      <c r="H577" s="98">
        <v>20000</v>
      </c>
      <c r="I577" s="146"/>
      <c r="J577" s="146"/>
    </row>
    <row r="578" spans="1:10" ht="16.5" customHeight="1">
      <c r="A578" s="145"/>
      <c r="B578" s="275" t="s">
        <v>928</v>
      </c>
      <c r="C578" s="276" t="s">
        <v>296</v>
      </c>
      <c r="D578" s="276" t="s">
        <v>72</v>
      </c>
      <c r="E578" s="184" t="s">
        <v>377</v>
      </c>
      <c r="F578" s="184">
        <v>120</v>
      </c>
      <c r="G578" s="28" t="s">
        <v>25</v>
      </c>
      <c r="H578" s="42">
        <v>20000</v>
      </c>
      <c r="I578" s="146"/>
      <c r="J578" s="146"/>
    </row>
    <row r="579" spans="1:10" ht="16.5" customHeight="1">
      <c r="A579" s="145"/>
      <c r="B579" s="55"/>
      <c r="C579" s="56"/>
      <c r="D579" s="56"/>
      <c r="E579" s="57"/>
      <c r="F579" s="57"/>
      <c r="G579" s="57"/>
      <c r="H579" s="45">
        <f>SUM(H576:H578)</f>
        <v>60000</v>
      </c>
      <c r="I579" s="77"/>
      <c r="J579" s="77"/>
    </row>
    <row r="580" spans="1:10" ht="16.5" customHeight="1">
      <c r="A580" s="145"/>
      <c r="B580" s="35"/>
      <c r="C580" s="36"/>
      <c r="D580" s="36"/>
      <c r="E580" s="35"/>
      <c r="F580" s="35"/>
      <c r="G580" s="35"/>
      <c r="H580" s="37"/>
      <c r="I580" s="146"/>
      <c r="J580" s="146"/>
    </row>
    <row r="581" spans="1:10" ht="16.5" customHeight="1">
      <c r="A581" s="145"/>
      <c r="B581" s="47" t="s">
        <v>929</v>
      </c>
      <c r="C581" s="36"/>
      <c r="D581" s="36"/>
      <c r="E581" s="35"/>
      <c r="F581" s="35"/>
      <c r="G581" s="35"/>
      <c r="H581" s="37"/>
      <c r="I581" s="146"/>
      <c r="J581" s="146"/>
    </row>
    <row r="582" spans="1:10" ht="24.75" customHeight="1">
      <c r="A582" s="145"/>
      <c r="B582" s="27" t="s">
        <v>930</v>
      </c>
      <c r="C582" s="17" t="s">
        <v>931</v>
      </c>
      <c r="D582" s="17" t="s">
        <v>932</v>
      </c>
      <c r="E582" s="17" t="s">
        <v>779</v>
      </c>
      <c r="F582" s="17" t="s">
        <v>150</v>
      </c>
      <c r="G582" s="18" t="s">
        <v>25</v>
      </c>
      <c r="H582" s="42">
        <v>37000</v>
      </c>
      <c r="I582" s="146">
        <v>22800</v>
      </c>
      <c r="J582" s="146">
        <v>11893.4</v>
      </c>
    </row>
    <row r="583" spans="1:10" ht="16.5" customHeight="1">
      <c r="A583" s="145"/>
      <c r="B583" s="27" t="s">
        <v>933</v>
      </c>
      <c r="C583" s="97" t="s">
        <v>347</v>
      </c>
      <c r="D583" s="97" t="s">
        <v>934</v>
      </c>
      <c r="E583" s="97" t="s">
        <v>199</v>
      </c>
      <c r="F583" s="97" t="s">
        <v>150</v>
      </c>
      <c r="G583" s="18" t="s">
        <v>25</v>
      </c>
      <c r="H583" s="42">
        <v>22500</v>
      </c>
      <c r="I583" s="146">
        <v>23500</v>
      </c>
      <c r="J583" s="146">
        <v>10427</v>
      </c>
    </row>
    <row r="584" spans="1:10" ht="16.5" customHeight="1">
      <c r="A584" s="145"/>
      <c r="B584" s="27" t="s">
        <v>935</v>
      </c>
      <c r="C584" s="97" t="s">
        <v>936</v>
      </c>
      <c r="D584" s="97" t="s">
        <v>937</v>
      </c>
      <c r="E584" s="97" t="s">
        <v>381</v>
      </c>
      <c r="F584" s="97" t="s">
        <v>123</v>
      </c>
      <c r="G584" s="18" t="s">
        <v>25</v>
      </c>
      <c r="H584" s="42">
        <v>24000</v>
      </c>
      <c r="I584" s="146"/>
      <c r="J584" s="146"/>
    </row>
    <row r="585" spans="1:10" ht="16.5" customHeight="1">
      <c r="A585" s="145"/>
      <c r="B585" s="27" t="s">
        <v>938</v>
      </c>
      <c r="C585" s="23" t="s">
        <v>939</v>
      </c>
      <c r="D585" s="23" t="s">
        <v>940</v>
      </c>
      <c r="E585" s="23" t="s">
        <v>34</v>
      </c>
      <c r="F585" s="23">
        <v>100</v>
      </c>
      <c r="G585" s="18" t="s">
        <v>25</v>
      </c>
      <c r="H585" s="42">
        <v>12000</v>
      </c>
      <c r="I585" s="146"/>
      <c r="J585" s="146"/>
    </row>
    <row r="586" spans="1:10" ht="16.5" customHeight="1">
      <c r="A586" s="145"/>
      <c r="B586" s="27" t="s">
        <v>941</v>
      </c>
      <c r="C586" s="23" t="s">
        <v>942</v>
      </c>
      <c r="D586" s="23" t="s">
        <v>682</v>
      </c>
      <c r="E586" s="23" t="s">
        <v>943</v>
      </c>
      <c r="F586" s="23" t="s">
        <v>118</v>
      </c>
      <c r="G586" s="18" t="s">
        <v>25</v>
      </c>
      <c r="H586" s="42">
        <v>15000</v>
      </c>
      <c r="I586" s="146"/>
      <c r="J586" s="146"/>
    </row>
    <row r="587" spans="1:10" ht="16.5" customHeight="1">
      <c r="A587" s="145"/>
      <c r="B587" s="27" t="s">
        <v>930</v>
      </c>
      <c r="C587" s="18" t="s">
        <v>944</v>
      </c>
      <c r="D587" s="18" t="s">
        <v>945</v>
      </c>
      <c r="E587" s="18" t="s">
        <v>943</v>
      </c>
      <c r="F587" s="18" t="s">
        <v>150</v>
      </c>
      <c r="G587" s="18" t="s">
        <v>25</v>
      </c>
      <c r="H587" s="42">
        <v>36500</v>
      </c>
      <c r="I587" s="277"/>
      <c r="J587" s="146"/>
    </row>
    <row r="588" spans="1:10" ht="16.5" customHeight="1">
      <c r="A588" s="145"/>
      <c r="B588" s="27" t="s">
        <v>946</v>
      </c>
      <c r="C588" s="18" t="s">
        <v>947</v>
      </c>
      <c r="D588" s="18" t="s">
        <v>948</v>
      </c>
      <c r="E588" s="18" t="s">
        <v>34</v>
      </c>
      <c r="F588" s="18">
        <v>100</v>
      </c>
      <c r="G588" s="18" t="s">
        <v>25</v>
      </c>
      <c r="H588" s="72">
        <v>15000</v>
      </c>
      <c r="I588" s="146"/>
      <c r="J588" s="146"/>
    </row>
    <row r="589" spans="1:10" ht="16.5" customHeight="1">
      <c r="A589" s="145"/>
      <c r="B589" s="94" t="s">
        <v>949</v>
      </c>
      <c r="C589" s="18" t="s">
        <v>950</v>
      </c>
      <c r="D589" s="18" t="s">
        <v>951</v>
      </c>
      <c r="E589" s="18" t="s">
        <v>952</v>
      </c>
      <c r="F589" s="18" t="s">
        <v>150</v>
      </c>
      <c r="G589" s="18" t="s">
        <v>25</v>
      </c>
      <c r="H589" s="72">
        <v>0</v>
      </c>
      <c r="I589" s="146"/>
      <c r="J589" s="146"/>
    </row>
    <row r="590" spans="1:10" ht="16.5" customHeight="1">
      <c r="A590" s="145"/>
      <c r="B590" s="94" t="s">
        <v>953</v>
      </c>
      <c r="C590" s="71" t="s">
        <v>954</v>
      </c>
      <c r="D590" s="71" t="s">
        <v>955</v>
      </c>
      <c r="E590" s="17" t="s">
        <v>381</v>
      </c>
      <c r="F590" s="17" t="s">
        <v>123</v>
      </c>
      <c r="G590" s="18" t="s">
        <v>25</v>
      </c>
      <c r="H590" s="72">
        <v>23000</v>
      </c>
      <c r="I590" s="146"/>
      <c r="J590" s="146"/>
    </row>
    <row r="591" spans="1:10" ht="16.5" customHeight="1">
      <c r="A591" s="145"/>
      <c r="B591" s="94"/>
      <c r="C591" s="71"/>
      <c r="D591" s="71"/>
      <c r="E591" s="17"/>
      <c r="F591" s="17"/>
      <c r="G591" s="18"/>
      <c r="H591" s="72"/>
      <c r="I591" s="146"/>
      <c r="J591" s="146"/>
    </row>
    <row r="592" spans="1:10" ht="16.5" customHeight="1">
      <c r="A592" s="145"/>
      <c r="B592" s="55"/>
      <c r="C592" s="56"/>
      <c r="D592" s="56"/>
      <c r="E592" s="57"/>
      <c r="F592" s="57"/>
      <c r="G592" s="57"/>
      <c r="H592" s="58">
        <f>SUM(H582:H591)</f>
        <v>185000</v>
      </c>
      <c r="I592" s="46">
        <f>SUM(I582:I591)</f>
        <v>46300</v>
      </c>
      <c r="J592" s="46">
        <f>SUM(J582:J591)</f>
        <v>22320.4</v>
      </c>
    </row>
    <row r="593" spans="1:10" ht="16.5" customHeight="1">
      <c r="A593" s="145"/>
      <c r="B593" s="35"/>
      <c r="C593" s="36"/>
      <c r="D593" s="36"/>
      <c r="E593" s="35"/>
      <c r="F593" s="35"/>
      <c r="G593" s="35"/>
      <c r="H593" s="37"/>
      <c r="I593" s="146"/>
      <c r="J593" s="146"/>
    </row>
    <row r="594" spans="1:10" ht="16.5" customHeight="1">
      <c r="A594" s="145"/>
      <c r="B594" s="9" t="s">
        <v>956</v>
      </c>
      <c r="C594" s="10"/>
      <c r="D594" s="10"/>
      <c r="E594" s="11"/>
      <c r="F594" s="11"/>
      <c r="G594" s="11"/>
      <c r="H594" s="12"/>
      <c r="I594" s="146"/>
      <c r="J594" s="146"/>
    </row>
    <row r="595" spans="1:10" ht="27" customHeight="1">
      <c r="A595" s="149"/>
      <c r="B595" s="78" t="s">
        <v>957</v>
      </c>
      <c r="C595" s="278" t="s">
        <v>448</v>
      </c>
      <c r="D595" s="278" t="s">
        <v>97</v>
      </c>
      <c r="E595" s="79" t="s">
        <v>958</v>
      </c>
      <c r="F595" s="17" t="s">
        <v>924</v>
      </c>
      <c r="G595" s="17" t="s">
        <v>229</v>
      </c>
      <c r="H595" s="279">
        <v>0</v>
      </c>
      <c r="I595" s="146"/>
      <c r="J595" s="146"/>
    </row>
    <row r="596" spans="1:10" ht="29.25" customHeight="1">
      <c r="A596" s="149"/>
      <c r="B596" s="78" t="s">
        <v>959</v>
      </c>
      <c r="C596" s="140" t="s">
        <v>960</v>
      </c>
      <c r="D596" s="140" t="s">
        <v>800</v>
      </c>
      <c r="E596" s="79" t="s">
        <v>958</v>
      </c>
      <c r="F596" s="17" t="s">
        <v>961</v>
      </c>
      <c r="G596" s="18" t="s">
        <v>25</v>
      </c>
      <c r="H596" s="42">
        <v>800000</v>
      </c>
      <c r="I596" s="146">
        <v>764400</v>
      </c>
      <c r="J596" s="146">
        <v>727500</v>
      </c>
    </row>
    <row r="597" spans="1:10" ht="25.5" customHeight="1">
      <c r="A597" s="149"/>
      <c r="B597" s="78" t="s">
        <v>962</v>
      </c>
      <c r="C597" s="278" t="s">
        <v>963</v>
      </c>
      <c r="D597" s="278" t="s">
        <v>964</v>
      </c>
      <c r="E597" s="79" t="s">
        <v>965</v>
      </c>
      <c r="F597" s="17" t="s">
        <v>966</v>
      </c>
      <c r="G597" s="18" t="s">
        <v>25</v>
      </c>
      <c r="H597" s="280">
        <v>40000</v>
      </c>
      <c r="I597" s="150">
        <v>48600</v>
      </c>
      <c r="J597" s="146"/>
    </row>
    <row r="598" spans="1:10" ht="25.5" customHeight="1">
      <c r="A598" s="149"/>
      <c r="B598" s="78" t="s">
        <v>967</v>
      </c>
      <c r="C598" s="140" t="s">
        <v>22</v>
      </c>
      <c r="D598" s="140" t="s">
        <v>130</v>
      </c>
      <c r="E598" s="79" t="s">
        <v>968</v>
      </c>
      <c r="F598" s="17">
        <v>200</v>
      </c>
      <c r="G598" s="18" t="s">
        <v>25</v>
      </c>
      <c r="H598" s="280">
        <v>35000</v>
      </c>
      <c r="I598" s="146">
        <v>35020</v>
      </c>
      <c r="J598" s="146">
        <v>35020</v>
      </c>
    </row>
    <row r="599" spans="1:10" ht="27.75" customHeight="1">
      <c r="A599" s="149"/>
      <c r="B599" s="78" t="s">
        <v>969</v>
      </c>
      <c r="C599" s="278" t="s">
        <v>970</v>
      </c>
      <c r="D599" s="278" t="s">
        <v>971</v>
      </c>
      <c r="E599" s="79" t="s">
        <v>599</v>
      </c>
      <c r="F599" s="17" t="s">
        <v>972</v>
      </c>
      <c r="G599" s="18" t="s">
        <v>25</v>
      </c>
      <c r="H599" s="42">
        <v>270000</v>
      </c>
      <c r="I599" s="146">
        <v>259200</v>
      </c>
      <c r="J599" s="146">
        <v>233361.1</v>
      </c>
    </row>
    <row r="600" spans="1:10" ht="26.25" customHeight="1">
      <c r="A600" s="149"/>
      <c r="B600" s="78" t="s">
        <v>973</v>
      </c>
      <c r="C600" s="278" t="s">
        <v>974</v>
      </c>
      <c r="D600" s="278" t="s">
        <v>975</v>
      </c>
      <c r="E600" s="79" t="s">
        <v>965</v>
      </c>
      <c r="F600" s="17" t="s">
        <v>966</v>
      </c>
      <c r="G600" s="18" t="s">
        <v>25</v>
      </c>
      <c r="H600" s="42">
        <v>50000</v>
      </c>
      <c r="I600" s="150">
        <v>54200</v>
      </c>
      <c r="J600" s="146">
        <v>51800</v>
      </c>
    </row>
    <row r="601" spans="1:10" ht="17.25" customHeight="1">
      <c r="A601" s="149"/>
      <c r="B601" s="78" t="s">
        <v>976</v>
      </c>
      <c r="C601" s="278" t="s">
        <v>977</v>
      </c>
      <c r="D601" s="278" t="s">
        <v>978</v>
      </c>
      <c r="E601" s="79" t="s">
        <v>979</v>
      </c>
      <c r="F601" s="17" t="s">
        <v>966</v>
      </c>
      <c r="G601" s="18" t="s">
        <v>25</v>
      </c>
      <c r="H601" s="42">
        <v>50000</v>
      </c>
      <c r="I601" s="281">
        <v>34600</v>
      </c>
      <c r="J601" s="146"/>
    </row>
    <row r="602" spans="1:10" ht="24" customHeight="1">
      <c r="A602" s="149"/>
      <c r="B602" s="78" t="s">
        <v>980</v>
      </c>
      <c r="C602" s="278" t="s">
        <v>981</v>
      </c>
      <c r="D602" s="278" t="s">
        <v>982</v>
      </c>
      <c r="E602" s="79" t="s">
        <v>983</v>
      </c>
      <c r="F602" s="17" t="s">
        <v>984</v>
      </c>
      <c r="G602" s="18" t="s">
        <v>25</v>
      </c>
      <c r="H602" s="42">
        <v>40000</v>
      </c>
      <c r="I602" s="150">
        <v>42910</v>
      </c>
      <c r="J602" s="146"/>
    </row>
    <row r="603" spans="1:10" ht="27" customHeight="1">
      <c r="A603" s="149"/>
      <c r="B603" s="78" t="s">
        <v>985</v>
      </c>
      <c r="C603" s="278" t="s">
        <v>986</v>
      </c>
      <c r="D603" s="278" t="s">
        <v>987</v>
      </c>
      <c r="E603" s="79" t="s">
        <v>983</v>
      </c>
      <c r="F603" s="17" t="s">
        <v>988</v>
      </c>
      <c r="G603" s="18" t="s">
        <v>25</v>
      </c>
      <c r="H603" s="42">
        <v>50000</v>
      </c>
      <c r="I603" s="150">
        <v>63060</v>
      </c>
      <c r="J603" s="146"/>
    </row>
    <row r="604" spans="1:10" ht="16.5" customHeight="1">
      <c r="A604" s="149"/>
      <c r="B604" s="78" t="s">
        <v>989</v>
      </c>
      <c r="C604" s="278" t="s">
        <v>990</v>
      </c>
      <c r="D604" s="278" t="s">
        <v>991</v>
      </c>
      <c r="E604" s="79" t="s">
        <v>381</v>
      </c>
      <c r="F604" s="17" t="s">
        <v>992</v>
      </c>
      <c r="G604" s="18" t="s">
        <v>25</v>
      </c>
      <c r="H604" s="280">
        <v>0</v>
      </c>
      <c r="I604" s="146"/>
      <c r="J604" s="146"/>
    </row>
    <row r="605" spans="1:10" ht="16.5" customHeight="1">
      <c r="A605" s="149"/>
      <c r="B605" s="78" t="s">
        <v>993</v>
      </c>
      <c r="C605" s="278" t="s">
        <v>994</v>
      </c>
      <c r="D605" s="278" t="s">
        <v>995</v>
      </c>
      <c r="E605" s="79" t="s">
        <v>102</v>
      </c>
      <c r="F605" s="17" t="s">
        <v>996</v>
      </c>
      <c r="G605" s="18" t="s">
        <v>25</v>
      </c>
      <c r="H605" s="282">
        <v>15000</v>
      </c>
      <c r="I605" s="146"/>
      <c r="J605" s="146"/>
    </row>
    <row r="606" spans="1:10" ht="16.5" customHeight="1">
      <c r="A606" s="149"/>
      <c r="B606" s="78" t="s">
        <v>997</v>
      </c>
      <c r="C606" s="278" t="s">
        <v>101</v>
      </c>
      <c r="D606" s="278" t="s">
        <v>286</v>
      </c>
      <c r="E606" s="79" t="s">
        <v>102</v>
      </c>
      <c r="F606" s="17" t="s">
        <v>998</v>
      </c>
      <c r="G606" s="18" t="s">
        <v>25</v>
      </c>
      <c r="H606" s="282">
        <v>25000</v>
      </c>
      <c r="I606" s="146"/>
      <c r="J606" s="146"/>
    </row>
    <row r="607" spans="1:10" ht="27.75" customHeight="1">
      <c r="A607" s="149"/>
      <c r="B607" s="78" t="s">
        <v>999</v>
      </c>
      <c r="C607" s="278" t="s">
        <v>994</v>
      </c>
      <c r="D607" s="278" t="s">
        <v>1000</v>
      </c>
      <c r="E607" s="79" t="s">
        <v>102</v>
      </c>
      <c r="F607" s="17" t="s">
        <v>1001</v>
      </c>
      <c r="G607" s="18" t="s">
        <v>25</v>
      </c>
      <c r="H607" s="282">
        <v>700000</v>
      </c>
      <c r="I607" s="146"/>
      <c r="J607" s="146"/>
    </row>
    <row r="608" spans="1:10" ht="15.75" customHeight="1">
      <c r="A608" s="149"/>
      <c r="B608" s="78" t="s">
        <v>1002</v>
      </c>
      <c r="C608" s="278" t="s">
        <v>994</v>
      </c>
      <c r="D608" s="278"/>
      <c r="E608" s="79" t="s">
        <v>102</v>
      </c>
      <c r="F608" s="17">
        <v>500</v>
      </c>
      <c r="G608" s="18" t="s">
        <v>1003</v>
      </c>
      <c r="H608" s="282">
        <v>0</v>
      </c>
      <c r="I608" s="146"/>
      <c r="J608" s="146"/>
    </row>
    <row r="609" spans="1:10" ht="27.75" customHeight="1">
      <c r="A609" s="149"/>
      <c r="B609" s="78" t="s">
        <v>1004</v>
      </c>
      <c r="C609" s="278" t="s">
        <v>1000</v>
      </c>
      <c r="D609" s="278" t="s">
        <v>1005</v>
      </c>
      <c r="E609" s="79" t="s">
        <v>102</v>
      </c>
      <c r="F609" s="17" t="s">
        <v>998</v>
      </c>
      <c r="G609" s="18" t="s">
        <v>25</v>
      </c>
      <c r="H609" s="282">
        <v>40000</v>
      </c>
      <c r="I609" s="146"/>
      <c r="J609" s="146"/>
    </row>
    <row r="610" spans="1:10" ht="27.75" customHeight="1">
      <c r="A610" s="149"/>
      <c r="B610" s="78" t="s">
        <v>1006</v>
      </c>
      <c r="C610" s="278">
        <v>40721</v>
      </c>
      <c r="D610" s="278">
        <v>40728</v>
      </c>
      <c r="E610" s="79" t="s">
        <v>102</v>
      </c>
      <c r="F610" s="17" t="s">
        <v>1007</v>
      </c>
      <c r="G610" s="18" t="s">
        <v>25</v>
      </c>
      <c r="H610" s="42">
        <v>70000</v>
      </c>
      <c r="I610" s="146"/>
      <c r="J610" s="146"/>
    </row>
    <row r="611" spans="1:10" ht="27.75" customHeight="1">
      <c r="A611" s="149"/>
      <c r="B611" s="78" t="s">
        <v>1008</v>
      </c>
      <c r="C611" s="278" t="s">
        <v>1009</v>
      </c>
      <c r="D611" s="278" t="s">
        <v>1010</v>
      </c>
      <c r="E611" s="79" t="s">
        <v>102</v>
      </c>
      <c r="F611" s="17" t="s">
        <v>1007</v>
      </c>
      <c r="G611" s="18" t="s">
        <v>25</v>
      </c>
      <c r="H611" s="42">
        <v>70000</v>
      </c>
      <c r="I611" s="146"/>
      <c r="J611" s="146"/>
    </row>
    <row r="612" spans="1:10" ht="27.75" customHeight="1">
      <c r="A612" s="149"/>
      <c r="B612" s="78" t="s">
        <v>1011</v>
      </c>
      <c r="C612" s="278" t="s">
        <v>1012</v>
      </c>
      <c r="D612" s="278" t="s">
        <v>1013</v>
      </c>
      <c r="E612" s="79" t="s">
        <v>102</v>
      </c>
      <c r="F612" s="17" t="s">
        <v>1007</v>
      </c>
      <c r="G612" s="18" t="s">
        <v>25</v>
      </c>
      <c r="H612" s="42">
        <v>50000</v>
      </c>
      <c r="I612" s="146"/>
      <c r="J612" s="146"/>
    </row>
    <row r="613" spans="1:10" ht="27.75" customHeight="1">
      <c r="A613" s="149"/>
      <c r="B613" s="78" t="s">
        <v>1014</v>
      </c>
      <c r="C613" s="278" t="s">
        <v>1015</v>
      </c>
      <c r="D613" s="278" t="s">
        <v>1016</v>
      </c>
      <c r="E613" s="79" t="s">
        <v>102</v>
      </c>
      <c r="F613" s="17" t="s">
        <v>1007</v>
      </c>
      <c r="G613" s="18" t="s">
        <v>25</v>
      </c>
      <c r="H613" s="282">
        <v>0</v>
      </c>
      <c r="I613" s="146"/>
      <c r="J613" s="146"/>
    </row>
    <row r="614" spans="1:10" ht="18.75" customHeight="1">
      <c r="A614" s="149"/>
      <c r="B614" s="28" t="s">
        <v>1017</v>
      </c>
      <c r="C614" s="18" t="s">
        <v>1016</v>
      </c>
      <c r="D614" s="18" t="s">
        <v>1016</v>
      </c>
      <c r="E614" s="18" t="s">
        <v>102</v>
      </c>
      <c r="F614" s="18" t="s">
        <v>1018</v>
      </c>
      <c r="G614" s="18" t="s">
        <v>25</v>
      </c>
      <c r="H614" s="72">
        <v>0</v>
      </c>
      <c r="I614" s="146"/>
      <c r="J614" s="146"/>
    </row>
    <row r="615" spans="1:10" ht="27" customHeight="1">
      <c r="A615" s="149"/>
      <c r="B615" s="78" t="s">
        <v>1019</v>
      </c>
      <c r="C615" s="278">
        <v>40416</v>
      </c>
      <c r="D615" s="278">
        <v>40418</v>
      </c>
      <c r="E615" s="79" t="s">
        <v>34</v>
      </c>
      <c r="F615" s="17" t="s">
        <v>924</v>
      </c>
      <c r="G615" s="18" t="s">
        <v>25</v>
      </c>
      <c r="H615" s="282">
        <v>40000</v>
      </c>
      <c r="I615" s="146"/>
      <c r="J615" s="146"/>
    </row>
    <row r="616" spans="1:10" ht="16.5" customHeight="1">
      <c r="A616" s="149"/>
      <c r="B616" s="78" t="s">
        <v>1020</v>
      </c>
      <c r="C616" s="278">
        <v>40430</v>
      </c>
      <c r="D616" s="278">
        <v>40432</v>
      </c>
      <c r="E616" s="79" t="s">
        <v>34</v>
      </c>
      <c r="F616" s="17" t="s">
        <v>984</v>
      </c>
      <c r="G616" s="18" t="s">
        <v>25</v>
      </c>
      <c r="H616" s="282">
        <v>30000</v>
      </c>
      <c r="I616" s="146"/>
      <c r="J616" s="146"/>
    </row>
    <row r="617" spans="1:10" ht="16.5" customHeight="1">
      <c r="A617" s="149"/>
      <c r="B617" s="78" t="s">
        <v>1021</v>
      </c>
      <c r="C617" s="278" t="s">
        <v>1005</v>
      </c>
      <c r="D617" s="278" t="s">
        <v>1005</v>
      </c>
      <c r="E617" s="79" t="s">
        <v>102</v>
      </c>
      <c r="F617" s="17" t="s">
        <v>1022</v>
      </c>
      <c r="G617" s="18" t="s">
        <v>25</v>
      </c>
      <c r="H617" s="282">
        <v>40000</v>
      </c>
      <c r="I617" s="146"/>
      <c r="J617" s="146"/>
    </row>
    <row r="618" spans="1:10" ht="18.75" customHeight="1">
      <c r="A618" s="149"/>
      <c r="B618" s="78" t="s">
        <v>1023</v>
      </c>
      <c r="C618" s="278" t="s">
        <v>1024</v>
      </c>
      <c r="D618" s="278"/>
      <c r="E618" s="79" t="s">
        <v>73</v>
      </c>
      <c r="F618" s="17" t="s">
        <v>1025</v>
      </c>
      <c r="G618" s="18" t="s">
        <v>25</v>
      </c>
      <c r="H618" s="282">
        <v>35000</v>
      </c>
      <c r="I618" s="146"/>
      <c r="J618" s="146"/>
    </row>
    <row r="619" spans="1:10" ht="18.75" customHeight="1">
      <c r="A619" s="149"/>
      <c r="B619" s="283" t="s">
        <v>1026</v>
      </c>
      <c r="C619" s="284">
        <v>40972</v>
      </c>
      <c r="D619" s="284">
        <v>40975</v>
      </c>
      <c r="E619" s="285" t="s">
        <v>1027</v>
      </c>
      <c r="F619" s="166">
        <v>20</v>
      </c>
      <c r="G619" s="66" t="s">
        <v>25</v>
      </c>
      <c r="H619" s="286"/>
      <c r="I619" s="150">
        <v>157000</v>
      </c>
      <c r="J619" s="150"/>
    </row>
    <row r="620" spans="1:10" ht="18.75" customHeight="1">
      <c r="A620" s="149"/>
      <c r="B620" s="283" t="s">
        <v>499</v>
      </c>
      <c r="C620" s="284" t="s">
        <v>97</v>
      </c>
      <c r="D620" s="284" t="s">
        <v>104</v>
      </c>
      <c r="E620" s="285" t="s">
        <v>34</v>
      </c>
      <c r="F620" s="166">
        <v>20</v>
      </c>
      <c r="G620" s="66" t="s">
        <v>25</v>
      </c>
      <c r="H620" s="286"/>
      <c r="I620" s="150">
        <v>144000</v>
      </c>
      <c r="J620" s="150"/>
    </row>
    <row r="621" spans="1:10" ht="15.75" customHeight="1">
      <c r="A621" s="149"/>
      <c r="B621" s="78" t="s">
        <v>1028</v>
      </c>
      <c r="C621" s="278">
        <v>41111</v>
      </c>
      <c r="D621" s="278">
        <v>41113</v>
      </c>
      <c r="E621" s="79" t="s">
        <v>1029</v>
      </c>
      <c r="F621" s="17" t="s">
        <v>1030</v>
      </c>
      <c r="G621" s="18" t="s">
        <v>25</v>
      </c>
      <c r="H621" s="282">
        <v>50000</v>
      </c>
      <c r="I621" s="146"/>
      <c r="J621" s="146"/>
    </row>
    <row r="622" spans="1:10" ht="15.75" customHeight="1">
      <c r="A622" s="145"/>
      <c r="B622" s="287"/>
      <c r="C622" s="288"/>
      <c r="D622" s="288"/>
      <c r="E622" s="289"/>
      <c r="F622" s="290"/>
      <c r="G622" s="90"/>
      <c r="H622" s="34">
        <v>2500000</v>
      </c>
      <c r="I622" s="46">
        <f>SUM(I595:I621)</f>
        <v>1602990</v>
      </c>
      <c r="J622" s="46">
        <f>SUM(J595:J621)</f>
        <v>1047681.1</v>
      </c>
    </row>
    <row r="623" spans="1:10" ht="16.5" customHeight="1">
      <c r="A623" s="145"/>
      <c r="B623" s="35"/>
      <c r="C623" s="36"/>
      <c r="D623" s="36"/>
      <c r="E623" s="35"/>
      <c r="F623" s="35"/>
      <c r="G623" s="35"/>
      <c r="H623" s="37"/>
      <c r="I623" s="146"/>
      <c r="J623" s="146"/>
    </row>
    <row r="624" spans="1:10" ht="16.5" customHeight="1">
      <c r="A624" s="145"/>
      <c r="B624" s="9" t="s">
        <v>1031</v>
      </c>
      <c r="C624" s="10"/>
      <c r="D624" s="10"/>
      <c r="E624" s="11"/>
      <c r="F624" s="11"/>
      <c r="G624" s="11"/>
      <c r="H624" s="12"/>
      <c r="I624" s="146"/>
      <c r="J624" s="146"/>
    </row>
    <row r="625" spans="1:10" ht="16.5" customHeight="1">
      <c r="A625" s="149"/>
      <c r="B625" s="27" t="s">
        <v>1032</v>
      </c>
      <c r="C625" s="16" t="s">
        <v>1033</v>
      </c>
      <c r="D625" s="16" t="s">
        <v>537</v>
      </c>
      <c r="E625" s="17" t="s">
        <v>34</v>
      </c>
      <c r="F625" s="17">
        <v>300</v>
      </c>
      <c r="G625" s="18" t="s">
        <v>25</v>
      </c>
      <c r="H625" s="93">
        <v>154000</v>
      </c>
      <c r="I625" s="146">
        <v>145875</v>
      </c>
      <c r="J625" s="146"/>
    </row>
    <row r="626" spans="1:10" ht="16.5" customHeight="1">
      <c r="A626" s="149"/>
      <c r="B626" s="27" t="s">
        <v>1034</v>
      </c>
      <c r="C626" s="16" t="s">
        <v>23</v>
      </c>
      <c r="D626" s="16" t="s">
        <v>133</v>
      </c>
      <c r="E626" s="17" t="s">
        <v>38</v>
      </c>
      <c r="F626" s="17">
        <v>150</v>
      </c>
      <c r="G626" s="18" t="s">
        <v>25</v>
      </c>
      <c r="H626" s="151">
        <v>45000</v>
      </c>
      <c r="I626" s="146">
        <v>47170</v>
      </c>
      <c r="J626" s="146"/>
    </row>
    <row r="627" spans="1:10" ht="24" customHeight="1">
      <c r="A627" s="149"/>
      <c r="B627" s="27" t="s">
        <v>1035</v>
      </c>
      <c r="C627" s="16" t="s">
        <v>448</v>
      </c>
      <c r="D627" s="16" t="s">
        <v>104</v>
      </c>
      <c r="E627" s="17" t="s">
        <v>34</v>
      </c>
      <c r="F627" s="17">
        <v>300</v>
      </c>
      <c r="G627" s="116" t="s">
        <v>25</v>
      </c>
      <c r="H627" s="151">
        <v>63000</v>
      </c>
      <c r="I627" s="146">
        <v>62975</v>
      </c>
      <c r="J627" s="146"/>
    </row>
    <row r="628" spans="1:10" ht="27.75" customHeight="1">
      <c r="A628" s="149"/>
      <c r="B628" s="27" t="s">
        <v>1036</v>
      </c>
      <c r="C628" s="16" t="s">
        <v>1037</v>
      </c>
      <c r="D628" s="16" t="s">
        <v>1038</v>
      </c>
      <c r="E628" s="17" t="s">
        <v>381</v>
      </c>
      <c r="F628" s="17">
        <v>300</v>
      </c>
      <c r="G628" s="116" t="s">
        <v>25</v>
      </c>
      <c r="H628" s="151">
        <v>38000</v>
      </c>
      <c r="I628" s="146"/>
      <c r="J628" s="146"/>
    </row>
    <row r="629" spans="1:10" ht="16.5" customHeight="1">
      <c r="A629" s="149"/>
      <c r="B629" s="118"/>
      <c r="C629" s="291"/>
      <c r="D629" s="291"/>
      <c r="E629" s="120"/>
      <c r="F629" s="120"/>
      <c r="G629" s="44"/>
      <c r="H629" s="95">
        <f>SUM(H625:H628)</f>
        <v>300000</v>
      </c>
      <c r="I629" s="46">
        <f>SUM(I625:I628)</f>
        <v>256020</v>
      </c>
      <c r="J629" s="46">
        <f>SUM(J625:J628)</f>
        <v>0</v>
      </c>
    </row>
    <row r="630" spans="1:10" ht="16.5" customHeight="1">
      <c r="A630" s="145"/>
      <c r="B630" s="68"/>
      <c r="C630" s="69"/>
      <c r="D630" s="69"/>
      <c r="E630" s="68"/>
      <c r="F630" s="68"/>
      <c r="G630" s="68"/>
      <c r="H630" s="70"/>
      <c r="I630" s="146"/>
      <c r="J630" s="146"/>
    </row>
    <row r="631" spans="1:10" ht="16.5" customHeight="1">
      <c r="A631" s="145"/>
      <c r="B631" s="9" t="s">
        <v>1039</v>
      </c>
      <c r="C631" s="10"/>
      <c r="D631" s="10"/>
      <c r="E631" s="11"/>
      <c r="F631" s="11"/>
      <c r="G631" s="11"/>
      <c r="H631" s="12"/>
      <c r="I631" s="146"/>
      <c r="J631" s="146"/>
    </row>
    <row r="632" spans="1:10" ht="16.5" customHeight="1">
      <c r="A632" s="149"/>
      <c r="B632" s="27" t="s">
        <v>1040</v>
      </c>
      <c r="C632" s="16" t="s">
        <v>728</v>
      </c>
      <c r="D632" s="16" t="s">
        <v>262</v>
      </c>
      <c r="E632" s="17" t="s">
        <v>1041</v>
      </c>
      <c r="F632" s="17">
        <v>18</v>
      </c>
      <c r="G632" s="18" t="s">
        <v>25</v>
      </c>
      <c r="H632" s="292">
        <v>52000</v>
      </c>
      <c r="I632" s="146">
        <v>52600</v>
      </c>
      <c r="J632" s="146">
        <v>50880</v>
      </c>
    </row>
    <row r="633" spans="1:10" ht="24" customHeight="1">
      <c r="A633" s="149"/>
      <c r="B633" s="27" t="s">
        <v>1042</v>
      </c>
      <c r="C633" s="16" t="s">
        <v>448</v>
      </c>
      <c r="D633" s="16" t="s">
        <v>448</v>
      </c>
      <c r="E633" s="17" t="s">
        <v>34</v>
      </c>
      <c r="F633" s="17">
        <v>100</v>
      </c>
      <c r="G633" s="18" t="s">
        <v>25</v>
      </c>
      <c r="H633" s="292">
        <v>0</v>
      </c>
      <c r="I633" s="146"/>
      <c r="J633" s="146"/>
    </row>
    <row r="634" spans="1:10" ht="16.5" customHeight="1">
      <c r="A634" s="149"/>
      <c r="B634" s="27" t="s">
        <v>1043</v>
      </c>
      <c r="C634" s="16" t="s">
        <v>140</v>
      </c>
      <c r="D634" s="16" t="s">
        <v>608</v>
      </c>
      <c r="E634" s="17" t="s">
        <v>69</v>
      </c>
      <c r="F634" s="17" t="s">
        <v>118</v>
      </c>
      <c r="G634" s="18" t="s">
        <v>25</v>
      </c>
      <c r="H634" s="293">
        <v>47000</v>
      </c>
      <c r="I634" s="146">
        <v>31050</v>
      </c>
      <c r="J634" s="146">
        <v>0</v>
      </c>
    </row>
    <row r="635" spans="1:10" ht="16.5" customHeight="1">
      <c r="A635" s="149"/>
      <c r="B635" s="27" t="s">
        <v>1044</v>
      </c>
      <c r="C635" s="16" t="s">
        <v>97</v>
      </c>
      <c r="D635" s="16" t="s">
        <v>104</v>
      </c>
      <c r="E635" s="17" t="s">
        <v>34</v>
      </c>
      <c r="F635" s="17">
        <v>150</v>
      </c>
      <c r="G635" s="18" t="s">
        <v>25</v>
      </c>
      <c r="H635" s="293">
        <v>38000</v>
      </c>
      <c r="I635" s="146">
        <v>38220</v>
      </c>
      <c r="J635" s="146">
        <v>38220</v>
      </c>
    </row>
    <row r="636" spans="1:10" ht="25.5" customHeight="1">
      <c r="A636" s="149"/>
      <c r="B636" s="27" t="s">
        <v>1045</v>
      </c>
      <c r="C636" s="16" t="s">
        <v>805</v>
      </c>
      <c r="D636" s="16" t="s">
        <v>153</v>
      </c>
      <c r="E636" s="17" t="s">
        <v>599</v>
      </c>
      <c r="F636" s="17">
        <v>15</v>
      </c>
      <c r="G636" s="18" t="s">
        <v>25</v>
      </c>
      <c r="H636" s="293">
        <v>70000</v>
      </c>
      <c r="I636" s="150">
        <v>104000</v>
      </c>
      <c r="J636" s="146"/>
    </row>
    <row r="637" spans="1:10" ht="24" customHeight="1">
      <c r="A637" s="149"/>
      <c r="B637" s="27" t="s">
        <v>1046</v>
      </c>
      <c r="C637" s="16" t="s">
        <v>733</v>
      </c>
      <c r="D637" s="16" t="s">
        <v>160</v>
      </c>
      <c r="E637" s="17" t="s">
        <v>34</v>
      </c>
      <c r="F637" s="17">
        <v>200</v>
      </c>
      <c r="G637" s="18" t="s">
        <v>25</v>
      </c>
      <c r="H637" s="292">
        <v>20000</v>
      </c>
      <c r="I637" s="146">
        <v>20100</v>
      </c>
      <c r="J637" s="146"/>
    </row>
    <row r="638" spans="1:10" ht="25.5" customHeight="1">
      <c r="A638" s="149"/>
      <c r="B638" s="27" t="s">
        <v>1047</v>
      </c>
      <c r="C638" s="16" t="s">
        <v>1048</v>
      </c>
      <c r="D638" s="16" t="s">
        <v>1049</v>
      </c>
      <c r="E638" s="17" t="s">
        <v>854</v>
      </c>
      <c r="F638" s="17" t="s">
        <v>113</v>
      </c>
      <c r="G638" s="18" t="s">
        <v>25</v>
      </c>
      <c r="H638" s="292">
        <v>0</v>
      </c>
      <c r="I638" s="146"/>
      <c r="J638" s="146"/>
    </row>
    <row r="639" spans="1:10" ht="16.5" customHeight="1">
      <c r="A639" s="149"/>
      <c r="B639" s="27" t="s">
        <v>1050</v>
      </c>
      <c r="C639" s="16" t="s">
        <v>1051</v>
      </c>
      <c r="D639" s="16" t="s">
        <v>1052</v>
      </c>
      <c r="E639" s="17" t="s">
        <v>528</v>
      </c>
      <c r="F639" s="18" t="s">
        <v>113</v>
      </c>
      <c r="G639" s="18" t="s">
        <v>25</v>
      </c>
      <c r="H639" s="292">
        <v>25000</v>
      </c>
      <c r="I639" s="146"/>
      <c r="J639" s="146"/>
    </row>
    <row r="640" spans="1:10" ht="24.75" customHeight="1">
      <c r="A640" s="149"/>
      <c r="B640" s="27" t="s">
        <v>1043</v>
      </c>
      <c r="C640" s="24" t="s">
        <v>1053</v>
      </c>
      <c r="D640" s="186" t="s">
        <v>747</v>
      </c>
      <c r="E640" s="18" t="s">
        <v>69</v>
      </c>
      <c r="F640" s="18">
        <v>11</v>
      </c>
      <c r="G640" s="18" t="s">
        <v>25</v>
      </c>
      <c r="H640" s="292">
        <v>25000</v>
      </c>
      <c r="I640" s="146"/>
      <c r="J640" s="146"/>
    </row>
    <row r="641" spans="1:10" ht="24.75" customHeight="1">
      <c r="A641" s="149"/>
      <c r="B641" s="27" t="s">
        <v>1054</v>
      </c>
      <c r="C641" s="16" t="s">
        <v>837</v>
      </c>
      <c r="D641" s="16" t="s">
        <v>53</v>
      </c>
      <c r="E641" s="17" t="s">
        <v>69</v>
      </c>
      <c r="F641" s="17" t="s">
        <v>743</v>
      </c>
      <c r="G641" s="18" t="s">
        <v>25</v>
      </c>
      <c r="H641" s="292">
        <v>70000</v>
      </c>
      <c r="I641" s="146"/>
      <c r="J641" s="146"/>
    </row>
    <row r="642" spans="1:10" ht="24.75" customHeight="1">
      <c r="A642" s="149"/>
      <c r="B642" s="27" t="s">
        <v>1055</v>
      </c>
      <c r="C642" s="24" t="s">
        <v>176</v>
      </c>
      <c r="D642" s="186" t="s">
        <v>174</v>
      </c>
      <c r="E642" s="18" t="s">
        <v>34</v>
      </c>
      <c r="F642" s="18">
        <v>100</v>
      </c>
      <c r="G642" s="18" t="s">
        <v>25</v>
      </c>
      <c r="H642" s="292">
        <v>0</v>
      </c>
      <c r="I642" s="146"/>
      <c r="J642" s="146"/>
    </row>
    <row r="643" spans="1:10" ht="16.5" customHeight="1">
      <c r="A643" s="149"/>
      <c r="B643" s="28"/>
      <c r="C643" s="24"/>
      <c r="D643" s="186"/>
      <c r="E643" s="18"/>
      <c r="F643" s="18"/>
      <c r="G643" s="28"/>
      <c r="H643" s="292"/>
      <c r="I643" s="146"/>
      <c r="J643" s="146"/>
    </row>
    <row r="644" spans="1:10" ht="16.5" customHeight="1">
      <c r="A644" s="149"/>
      <c r="B644" s="43"/>
      <c r="C644" s="294"/>
      <c r="D644" s="294"/>
      <c r="E644" s="44"/>
      <c r="F644" s="44"/>
      <c r="G644" s="44"/>
      <c r="H644" s="295">
        <v>347000</v>
      </c>
      <c r="I644" s="46">
        <f>SUM(I632:I643)</f>
        <v>245970</v>
      </c>
      <c r="J644" s="46">
        <f>SUM(J632:J643)</f>
        <v>89100</v>
      </c>
    </row>
    <row r="645" spans="1:10" ht="16.5" customHeight="1">
      <c r="A645" s="145"/>
      <c r="B645" s="68"/>
      <c r="C645" s="69"/>
      <c r="D645" s="69"/>
      <c r="E645" s="68"/>
      <c r="F645" s="68"/>
      <c r="G645" s="68"/>
      <c r="H645" s="70"/>
      <c r="I645" s="146"/>
      <c r="J645" s="146"/>
    </row>
    <row r="646" spans="1:10" ht="16.5" customHeight="1">
      <c r="A646" s="145"/>
      <c r="B646" s="47" t="s">
        <v>1056</v>
      </c>
      <c r="C646" s="36"/>
      <c r="D646" s="36"/>
      <c r="E646" s="35"/>
      <c r="F646" s="35"/>
      <c r="G646" s="35"/>
      <c r="H646" s="37"/>
      <c r="I646" s="146"/>
      <c r="J646" s="146"/>
    </row>
    <row r="647" spans="1:10" ht="27" customHeight="1">
      <c r="A647" s="145"/>
      <c r="B647" s="27" t="s">
        <v>1057</v>
      </c>
      <c r="C647" s="71" t="s">
        <v>1058</v>
      </c>
      <c r="D647" s="71" t="s">
        <v>1059</v>
      </c>
      <c r="E647" s="17" t="s">
        <v>38</v>
      </c>
      <c r="F647" s="17">
        <v>60</v>
      </c>
      <c r="G647" s="18" t="s">
        <v>95</v>
      </c>
      <c r="H647" s="42">
        <v>22400</v>
      </c>
      <c r="I647" s="146">
        <v>22400</v>
      </c>
      <c r="J647" s="146">
        <v>22400</v>
      </c>
    </row>
    <row r="648" spans="1:10" ht="16.5" customHeight="1">
      <c r="A648" s="145"/>
      <c r="B648" s="147" t="s">
        <v>1060</v>
      </c>
      <c r="C648" s="296" t="s">
        <v>1061</v>
      </c>
      <c r="D648" s="296" t="s">
        <v>1062</v>
      </c>
      <c r="E648" s="121" t="s">
        <v>1063</v>
      </c>
      <c r="F648" s="121">
        <v>2</v>
      </c>
      <c r="G648" s="64" t="s">
        <v>95</v>
      </c>
      <c r="H648" s="209">
        <v>18700</v>
      </c>
      <c r="I648" s="146">
        <v>18700</v>
      </c>
      <c r="J648" s="146">
        <v>17156.5</v>
      </c>
    </row>
    <row r="649" spans="1:10" ht="33" customHeight="1">
      <c r="A649" s="145"/>
      <c r="B649" s="27" t="s">
        <v>1064</v>
      </c>
      <c r="C649" s="71" t="s">
        <v>1065</v>
      </c>
      <c r="D649" s="71" t="s">
        <v>1066</v>
      </c>
      <c r="E649" s="17" t="s">
        <v>34</v>
      </c>
      <c r="F649" s="17">
        <v>30</v>
      </c>
      <c r="G649" s="18" t="s">
        <v>95</v>
      </c>
      <c r="H649" s="42">
        <v>14210</v>
      </c>
      <c r="I649" s="146">
        <v>14210</v>
      </c>
      <c r="J649" s="146">
        <v>14210</v>
      </c>
    </row>
    <row r="650" spans="1:10" ht="16.5" customHeight="1">
      <c r="A650" s="145"/>
      <c r="B650" s="27" t="s">
        <v>1067</v>
      </c>
      <c r="C650" s="71" t="s">
        <v>663</v>
      </c>
      <c r="D650" s="71" t="s">
        <v>1068</v>
      </c>
      <c r="E650" s="17" t="s">
        <v>1063</v>
      </c>
      <c r="F650" s="17" t="s">
        <v>1069</v>
      </c>
      <c r="G650" s="18" t="s">
        <v>95</v>
      </c>
      <c r="H650" s="42">
        <v>40200</v>
      </c>
      <c r="I650" s="146">
        <v>40200</v>
      </c>
      <c r="J650" s="146"/>
    </row>
    <row r="651" spans="1:10" ht="30.75" customHeight="1">
      <c r="A651" s="145"/>
      <c r="B651" s="27" t="s">
        <v>1070</v>
      </c>
      <c r="C651" s="71" t="s">
        <v>105</v>
      </c>
      <c r="D651" s="71" t="s">
        <v>105</v>
      </c>
      <c r="E651" s="17" t="s">
        <v>34</v>
      </c>
      <c r="F651" s="17">
        <v>30</v>
      </c>
      <c r="G651" s="18" t="s">
        <v>95</v>
      </c>
      <c r="H651" s="42">
        <v>10000</v>
      </c>
      <c r="I651" s="146"/>
      <c r="J651" s="146"/>
    </row>
    <row r="652" spans="1:10" ht="27.75" customHeight="1">
      <c r="A652" s="145"/>
      <c r="B652" s="27" t="s">
        <v>1071</v>
      </c>
      <c r="C652" s="71" t="s">
        <v>101</v>
      </c>
      <c r="D652" s="71" t="s">
        <v>101</v>
      </c>
      <c r="E652" s="17" t="s">
        <v>1072</v>
      </c>
      <c r="F652" s="17">
        <v>6</v>
      </c>
      <c r="G652" s="18" t="s">
        <v>95</v>
      </c>
      <c r="H652" s="42">
        <v>0</v>
      </c>
      <c r="I652" s="146"/>
      <c r="J652" s="146"/>
    </row>
    <row r="653" spans="1:10" ht="24.75" customHeight="1">
      <c r="A653" s="145"/>
      <c r="B653" s="27" t="s">
        <v>1073</v>
      </c>
      <c r="C653" s="71" t="s">
        <v>101</v>
      </c>
      <c r="D653" s="71" t="s">
        <v>101</v>
      </c>
      <c r="E653" s="17" t="s">
        <v>205</v>
      </c>
      <c r="F653" s="17"/>
      <c r="G653" s="18" t="s">
        <v>95</v>
      </c>
      <c r="H653" s="72">
        <v>16000</v>
      </c>
      <c r="I653" s="146"/>
      <c r="J653" s="146"/>
    </row>
    <row r="654" spans="1:10" ht="16.5" customHeight="1">
      <c r="A654" s="145"/>
      <c r="B654" s="59" t="s">
        <v>1074</v>
      </c>
      <c r="C654" s="71" t="s">
        <v>1075</v>
      </c>
      <c r="D654" s="71" t="s">
        <v>1076</v>
      </c>
      <c r="E654" s="17" t="s">
        <v>34</v>
      </c>
      <c r="F654" s="17">
        <v>50</v>
      </c>
      <c r="G654" s="18" t="s">
        <v>95</v>
      </c>
      <c r="H654" s="42">
        <v>10000</v>
      </c>
      <c r="I654" s="146"/>
      <c r="J654" s="146"/>
    </row>
    <row r="655" spans="1:10" ht="16.5" customHeight="1">
      <c r="A655" s="145"/>
      <c r="B655" s="27" t="s">
        <v>1077</v>
      </c>
      <c r="C655" s="71" t="s">
        <v>1078</v>
      </c>
      <c r="D655" s="71" t="s">
        <v>1079</v>
      </c>
      <c r="E655" s="17" t="s">
        <v>34</v>
      </c>
      <c r="F655" s="17"/>
      <c r="G655" s="18" t="s">
        <v>95</v>
      </c>
      <c r="H655" s="72">
        <v>110130</v>
      </c>
      <c r="I655" s="146"/>
      <c r="J655" s="146"/>
    </row>
    <row r="656" spans="1:10" ht="16.5" customHeight="1">
      <c r="A656" s="145"/>
      <c r="B656" s="27" t="s">
        <v>1080</v>
      </c>
      <c r="C656" s="17" t="s">
        <v>653</v>
      </c>
      <c r="D656" s="17" t="s">
        <v>653</v>
      </c>
      <c r="E656" s="17" t="s">
        <v>122</v>
      </c>
      <c r="F656" s="17"/>
      <c r="G656" s="18" t="s">
        <v>95</v>
      </c>
      <c r="H656" s="72">
        <v>8000</v>
      </c>
      <c r="I656" s="146"/>
      <c r="J656" s="146"/>
    </row>
    <row r="657" spans="1:10" ht="27" customHeight="1">
      <c r="A657" s="145"/>
      <c r="B657" s="27" t="s">
        <v>1081</v>
      </c>
      <c r="C657" s="17" t="s">
        <v>511</v>
      </c>
      <c r="D657" s="17" t="s">
        <v>1082</v>
      </c>
      <c r="E657" s="17" t="s">
        <v>1083</v>
      </c>
      <c r="F657" s="17" t="s">
        <v>852</v>
      </c>
      <c r="G657" s="18" t="s">
        <v>95</v>
      </c>
      <c r="H657" s="72">
        <v>10000</v>
      </c>
      <c r="I657" s="146"/>
      <c r="J657" s="146"/>
    </row>
    <row r="658" spans="1:10" ht="30" customHeight="1">
      <c r="A658" s="145"/>
      <c r="B658" s="27" t="s">
        <v>1084</v>
      </c>
      <c r="C658" s="71" t="s">
        <v>1085</v>
      </c>
      <c r="D658" s="71" t="s">
        <v>1085</v>
      </c>
      <c r="E658" s="17" t="s">
        <v>547</v>
      </c>
      <c r="F658" s="17"/>
      <c r="G658" s="18" t="s">
        <v>95</v>
      </c>
      <c r="H658" s="72">
        <v>10000</v>
      </c>
      <c r="I658" s="146"/>
      <c r="J658" s="146"/>
    </row>
    <row r="659" spans="1:10" ht="25.5" customHeight="1">
      <c r="A659" s="145"/>
      <c r="B659" s="27" t="s">
        <v>1086</v>
      </c>
      <c r="C659" s="71" t="s">
        <v>1087</v>
      </c>
      <c r="D659" s="71" t="s">
        <v>686</v>
      </c>
      <c r="E659" s="17" t="s">
        <v>34</v>
      </c>
      <c r="F659" s="17"/>
      <c r="G659" s="18" t="s">
        <v>95</v>
      </c>
      <c r="H659" s="72">
        <v>15000</v>
      </c>
      <c r="I659" s="146"/>
      <c r="J659" s="146"/>
    </row>
    <row r="660" spans="1:10" ht="19.5" customHeight="1">
      <c r="A660" s="145"/>
      <c r="B660" s="27" t="s">
        <v>1088</v>
      </c>
      <c r="C660" s="71" t="s">
        <v>1089</v>
      </c>
      <c r="D660" s="71" t="s">
        <v>1090</v>
      </c>
      <c r="E660" s="17" t="s">
        <v>205</v>
      </c>
      <c r="F660" s="17"/>
      <c r="G660" s="18" t="s">
        <v>95</v>
      </c>
      <c r="H660" s="72">
        <v>15000</v>
      </c>
      <c r="I660" s="146"/>
      <c r="J660" s="146"/>
    </row>
    <row r="661" spans="1:10" ht="25.5" customHeight="1">
      <c r="A661" s="145"/>
      <c r="B661" s="147" t="s">
        <v>1091</v>
      </c>
      <c r="C661" s="296" t="s">
        <v>1092</v>
      </c>
      <c r="D661" s="296" t="s">
        <v>1093</v>
      </c>
      <c r="E661" s="121" t="s">
        <v>34</v>
      </c>
      <c r="F661" s="121">
        <v>120</v>
      </c>
      <c r="G661" s="64" t="s">
        <v>95</v>
      </c>
      <c r="H661" s="65">
        <v>17000</v>
      </c>
      <c r="I661" s="146"/>
      <c r="J661" s="146"/>
    </row>
    <row r="662" spans="1:10" ht="16.5" customHeight="1">
      <c r="A662" s="145"/>
      <c r="B662" s="147" t="s">
        <v>1094</v>
      </c>
      <c r="C662" s="296" t="s">
        <v>286</v>
      </c>
      <c r="D662" s="296" t="s">
        <v>286</v>
      </c>
      <c r="E662" s="121" t="s">
        <v>205</v>
      </c>
      <c r="F662" s="121"/>
      <c r="G662" s="64" t="s">
        <v>95</v>
      </c>
      <c r="H662" s="65">
        <v>0</v>
      </c>
      <c r="I662" s="146"/>
      <c r="J662" s="146"/>
    </row>
    <row r="663" spans="1:10" ht="16.5" customHeight="1">
      <c r="A663" s="145"/>
      <c r="B663" s="297"/>
      <c r="C663" s="298"/>
      <c r="D663" s="298"/>
      <c r="E663" s="63"/>
      <c r="F663" s="63"/>
      <c r="G663" s="116"/>
      <c r="H663" s="65"/>
      <c r="I663" s="146"/>
      <c r="J663" s="146"/>
    </row>
    <row r="664" spans="1:10" ht="16.5" customHeight="1">
      <c r="A664" s="145"/>
      <c r="B664" s="55"/>
      <c r="C664" s="299"/>
      <c r="D664" s="299"/>
      <c r="E664" s="55"/>
      <c r="F664" s="55"/>
      <c r="G664" s="57"/>
      <c r="H664" s="58">
        <f>SUM(H647:H663)</f>
        <v>316640</v>
      </c>
      <c r="I664" s="46">
        <f>SUM(I647:I663)</f>
        <v>95510</v>
      </c>
      <c r="J664" s="46">
        <f>SUM(J647:J663)</f>
        <v>53766.5</v>
      </c>
    </row>
    <row r="665" spans="1:10" ht="16.5" customHeight="1">
      <c r="A665" s="145"/>
      <c r="B665" s="9" t="s">
        <v>1095</v>
      </c>
      <c r="C665" s="10"/>
      <c r="D665" s="10"/>
      <c r="E665" s="11"/>
      <c r="F665" s="11"/>
      <c r="G665" s="11"/>
      <c r="H665" s="12"/>
      <c r="I665" s="146"/>
      <c r="J665" s="146"/>
    </row>
    <row r="666" spans="1:10" ht="16.5" customHeight="1">
      <c r="A666" s="149"/>
      <c r="B666" s="300"/>
      <c r="C666" s="301"/>
      <c r="D666" s="301"/>
      <c r="E666" s="300"/>
      <c r="F666" s="300"/>
      <c r="G666" s="64"/>
      <c r="H666" s="302"/>
      <c r="I666" s="146"/>
      <c r="J666" s="146"/>
    </row>
    <row r="667" spans="1:10" ht="16.5" customHeight="1">
      <c r="A667" s="149"/>
      <c r="B667" s="27" t="s">
        <v>1096</v>
      </c>
      <c r="C667" s="24" t="s">
        <v>61</v>
      </c>
      <c r="D667" s="24" t="s">
        <v>1097</v>
      </c>
      <c r="E667" s="27" t="s">
        <v>102</v>
      </c>
      <c r="F667" s="27">
        <v>60</v>
      </c>
      <c r="G667" s="64" t="s">
        <v>95</v>
      </c>
      <c r="H667" s="151">
        <v>39000</v>
      </c>
      <c r="I667" s="146">
        <v>39000</v>
      </c>
      <c r="J667" s="146"/>
    </row>
    <row r="668" spans="1:10" ht="16.5" customHeight="1">
      <c r="A668" s="149"/>
      <c r="B668" s="27" t="s">
        <v>1098</v>
      </c>
      <c r="C668" s="16" t="s">
        <v>225</v>
      </c>
      <c r="D668" s="16" t="s">
        <v>1099</v>
      </c>
      <c r="E668" s="27" t="s">
        <v>102</v>
      </c>
      <c r="F668" s="27">
        <v>60</v>
      </c>
      <c r="G668" s="64" t="s">
        <v>95</v>
      </c>
      <c r="H668" s="302">
        <v>39000</v>
      </c>
      <c r="I668" s="146"/>
      <c r="J668" s="146"/>
    </row>
    <row r="669" spans="1:10" ht="16.5" customHeight="1">
      <c r="A669" s="149"/>
      <c r="B669" s="55"/>
      <c r="C669" s="67"/>
      <c r="D669" s="67"/>
      <c r="E669" s="57"/>
      <c r="F669" s="57"/>
      <c r="G669" s="57"/>
      <c r="H669" s="95">
        <v>78000</v>
      </c>
      <c r="I669" s="46">
        <f>SUM(I667:I668)</f>
        <v>39000</v>
      </c>
      <c r="J669" s="46">
        <f>SUM(J667:J668)</f>
        <v>0</v>
      </c>
    </row>
    <row r="670" spans="1:10" ht="16.5" customHeight="1">
      <c r="A670" s="145"/>
      <c r="B670" s="68"/>
      <c r="C670" s="69"/>
      <c r="D670" s="69"/>
      <c r="E670" s="68"/>
      <c r="F670" s="68"/>
      <c r="G670" s="68"/>
      <c r="H670" s="70"/>
      <c r="I670" s="146"/>
      <c r="J670" s="146"/>
    </row>
    <row r="671" spans="1:10" ht="16.5" customHeight="1">
      <c r="A671" s="145"/>
      <c r="B671" s="9" t="s">
        <v>1100</v>
      </c>
      <c r="C671" s="10"/>
      <c r="D671" s="10"/>
      <c r="E671" s="11"/>
      <c r="F671" s="11"/>
      <c r="G671" s="11"/>
      <c r="H671" s="12"/>
      <c r="I671" s="146"/>
      <c r="J671" s="146"/>
    </row>
    <row r="672" spans="1:10" ht="16.5" customHeight="1">
      <c r="A672" s="149"/>
      <c r="B672" s="27" t="s">
        <v>1101</v>
      </c>
      <c r="C672" s="24" t="s">
        <v>104</v>
      </c>
      <c r="D672" s="24" t="s">
        <v>104</v>
      </c>
      <c r="E672" s="18" t="s">
        <v>1102</v>
      </c>
      <c r="F672" s="18">
        <v>30</v>
      </c>
      <c r="G672" s="18" t="s">
        <v>25</v>
      </c>
      <c r="H672" s="98">
        <v>25000</v>
      </c>
      <c r="I672" s="146"/>
      <c r="J672" s="146"/>
    </row>
    <row r="673" spans="1:10" ht="16.5" customHeight="1">
      <c r="A673" s="149"/>
      <c r="B673" s="27" t="s">
        <v>1103</v>
      </c>
      <c r="C673" s="24" t="s">
        <v>443</v>
      </c>
      <c r="D673" s="24" t="s">
        <v>443</v>
      </c>
      <c r="E673" s="18" t="s">
        <v>284</v>
      </c>
      <c r="F673" s="18" t="s">
        <v>743</v>
      </c>
      <c r="G673" s="18" t="s">
        <v>25</v>
      </c>
      <c r="H673" s="98">
        <v>30000</v>
      </c>
      <c r="I673" s="146"/>
      <c r="J673" s="146"/>
    </row>
    <row r="674" spans="1:10" ht="16.5" customHeight="1">
      <c r="A674" s="149"/>
      <c r="B674" s="27" t="s">
        <v>1104</v>
      </c>
      <c r="C674" s="16" t="s">
        <v>343</v>
      </c>
      <c r="D674" s="16" t="s">
        <v>343</v>
      </c>
      <c r="E674" s="17" t="s">
        <v>1105</v>
      </c>
      <c r="F674" s="17">
        <v>40</v>
      </c>
      <c r="G674" s="18" t="s">
        <v>25</v>
      </c>
      <c r="H674" s="42">
        <v>50000</v>
      </c>
      <c r="I674" s="146"/>
      <c r="J674" s="146"/>
    </row>
    <row r="675" spans="1:10" ht="16.5" customHeight="1">
      <c r="A675" s="149"/>
      <c r="B675" s="275" t="s">
        <v>1106</v>
      </c>
      <c r="C675" s="16" t="s">
        <v>105</v>
      </c>
      <c r="D675" s="16" t="s">
        <v>185</v>
      </c>
      <c r="E675" s="17" t="s">
        <v>381</v>
      </c>
      <c r="F675" s="17">
        <v>12</v>
      </c>
      <c r="G675" s="18" t="s">
        <v>25</v>
      </c>
      <c r="H675" s="98">
        <v>25000</v>
      </c>
      <c r="I675" s="146"/>
      <c r="J675" s="146"/>
    </row>
    <row r="676" spans="1:10" ht="16.5" customHeight="1">
      <c r="A676" s="149"/>
      <c r="B676" s="27" t="s">
        <v>1107</v>
      </c>
      <c r="C676" s="16" t="s">
        <v>443</v>
      </c>
      <c r="D676" s="16" t="s">
        <v>443</v>
      </c>
      <c r="E676" s="17" t="s">
        <v>650</v>
      </c>
      <c r="F676" s="17" t="s">
        <v>113</v>
      </c>
      <c r="G676" s="18" t="s">
        <v>25</v>
      </c>
      <c r="H676" s="98">
        <v>10000</v>
      </c>
      <c r="I676" s="146"/>
      <c r="J676" s="146"/>
    </row>
    <row r="677" spans="1:10" ht="16.5" customHeight="1">
      <c r="A677" s="149"/>
      <c r="B677" s="27" t="s">
        <v>1108</v>
      </c>
      <c r="C677" s="16" t="s">
        <v>443</v>
      </c>
      <c r="D677" s="16" t="s">
        <v>443</v>
      </c>
      <c r="E677" s="17" t="s">
        <v>1109</v>
      </c>
      <c r="F677" s="17">
        <v>50</v>
      </c>
      <c r="G677" s="18" t="s">
        <v>229</v>
      </c>
      <c r="H677" s="98">
        <v>0</v>
      </c>
      <c r="I677" s="146"/>
      <c r="J677" s="146"/>
    </row>
    <row r="678" spans="1:10" ht="16.5" customHeight="1">
      <c r="A678" s="149"/>
      <c r="B678" s="27" t="s">
        <v>1110</v>
      </c>
      <c r="C678" s="16" t="s">
        <v>185</v>
      </c>
      <c r="D678" s="16" t="s">
        <v>185</v>
      </c>
      <c r="E678" s="17" t="s">
        <v>142</v>
      </c>
      <c r="F678" s="17" t="s">
        <v>729</v>
      </c>
      <c r="G678" s="18" t="s">
        <v>25</v>
      </c>
      <c r="H678" s="98">
        <v>45000</v>
      </c>
      <c r="I678" s="146"/>
      <c r="J678" s="146"/>
    </row>
    <row r="679" spans="1:10" ht="16.5" customHeight="1">
      <c r="A679" s="149"/>
      <c r="B679" s="27" t="s">
        <v>1111</v>
      </c>
      <c r="C679" s="16" t="s">
        <v>845</v>
      </c>
      <c r="D679" s="16" t="s">
        <v>1112</v>
      </c>
      <c r="E679" s="17" t="s">
        <v>34</v>
      </c>
      <c r="F679" s="17" t="s">
        <v>988</v>
      </c>
      <c r="G679" s="18" t="s">
        <v>25</v>
      </c>
      <c r="H679" s="98">
        <v>23000</v>
      </c>
      <c r="I679" s="146"/>
      <c r="J679" s="146"/>
    </row>
    <row r="680" spans="1:10" ht="16.5" customHeight="1">
      <c r="A680" s="149"/>
      <c r="B680" s="27" t="s">
        <v>1113</v>
      </c>
      <c r="C680" s="16" t="s">
        <v>443</v>
      </c>
      <c r="D680" s="16" t="s">
        <v>443</v>
      </c>
      <c r="E680" s="17" t="s">
        <v>34</v>
      </c>
      <c r="F680" s="17">
        <v>30</v>
      </c>
      <c r="G680" s="18" t="s">
        <v>25</v>
      </c>
      <c r="H680" s="98">
        <v>45000</v>
      </c>
      <c r="I680" s="146"/>
      <c r="J680" s="146"/>
    </row>
    <row r="681" spans="1:10" ht="16.5" customHeight="1">
      <c r="A681" s="149"/>
      <c r="B681" s="303"/>
      <c r="C681" s="304"/>
      <c r="D681" s="67"/>
      <c r="E681" s="57"/>
      <c r="F681" s="57"/>
      <c r="G681" s="57"/>
      <c r="H681" s="58">
        <v>253000</v>
      </c>
      <c r="I681" s="77"/>
      <c r="J681" s="77"/>
    </row>
    <row r="682" spans="1:10" ht="16.5" customHeight="1">
      <c r="A682" s="145"/>
      <c r="B682" s="160"/>
      <c r="C682" s="161" t="s">
        <v>668</v>
      </c>
      <c r="D682" s="161"/>
      <c r="E682" s="162"/>
      <c r="F682" s="162"/>
      <c r="G682" s="162"/>
      <c r="H682" s="163"/>
      <c r="I682" s="146"/>
      <c r="J682" s="146"/>
    </row>
    <row r="683" spans="1:10" ht="16.5" customHeight="1">
      <c r="A683" s="145"/>
      <c r="B683" s="9" t="s">
        <v>1114</v>
      </c>
      <c r="C683" s="305"/>
      <c r="D683" s="305"/>
      <c r="E683" s="306"/>
      <c r="F683" s="306"/>
      <c r="G683" s="258"/>
      <c r="H683" s="230"/>
      <c r="I683" s="146"/>
      <c r="J683" s="146"/>
    </row>
    <row r="684" spans="1:10" ht="16.5" customHeight="1">
      <c r="A684" s="149"/>
      <c r="B684" s="27" t="s">
        <v>1115</v>
      </c>
      <c r="C684" s="26" t="s">
        <v>494</v>
      </c>
      <c r="D684" s="26" t="s">
        <v>724</v>
      </c>
      <c r="E684" s="97" t="s">
        <v>102</v>
      </c>
      <c r="F684" s="307">
        <v>100</v>
      </c>
      <c r="G684" s="18" t="s">
        <v>25</v>
      </c>
      <c r="H684" s="42">
        <v>50000</v>
      </c>
      <c r="I684" s="146"/>
      <c r="J684" s="146"/>
    </row>
    <row r="685" spans="1:10" ht="20.25" customHeight="1">
      <c r="A685" s="149"/>
      <c r="B685" s="27" t="s">
        <v>1116</v>
      </c>
      <c r="C685" s="26" t="s">
        <v>608</v>
      </c>
      <c r="D685" s="26" t="s">
        <v>608</v>
      </c>
      <c r="E685" s="97" t="s">
        <v>122</v>
      </c>
      <c r="F685" s="307">
        <v>5000</v>
      </c>
      <c r="G685" s="18" t="s">
        <v>25</v>
      </c>
      <c r="H685" s="42">
        <v>195000</v>
      </c>
      <c r="I685" s="146"/>
      <c r="J685" s="146"/>
    </row>
    <row r="686" spans="1:10" ht="24.75" customHeight="1">
      <c r="A686" s="149"/>
      <c r="B686" s="27" t="s">
        <v>1117</v>
      </c>
      <c r="C686" s="26" t="s">
        <v>1118</v>
      </c>
      <c r="D686" s="26" t="s">
        <v>1118</v>
      </c>
      <c r="E686" s="97" t="s">
        <v>1119</v>
      </c>
      <c r="F686" s="307">
        <v>5000</v>
      </c>
      <c r="G686" s="18" t="s">
        <v>25</v>
      </c>
      <c r="H686" s="42">
        <v>200000</v>
      </c>
      <c r="I686" s="146"/>
      <c r="J686" s="146"/>
    </row>
    <row r="687" spans="1:10" ht="16.5" customHeight="1">
      <c r="A687" s="149"/>
      <c r="B687" s="27" t="s">
        <v>1120</v>
      </c>
      <c r="C687" s="26" t="s">
        <v>443</v>
      </c>
      <c r="D687" s="26" t="s">
        <v>443</v>
      </c>
      <c r="E687" s="97" t="s">
        <v>381</v>
      </c>
      <c r="F687" s="307">
        <v>30</v>
      </c>
      <c r="G687" s="18" t="s">
        <v>25</v>
      </c>
      <c r="H687" s="42">
        <v>100000</v>
      </c>
      <c r="I687" s="146"/>
      <c r="J687" s="146"/>
    </row>
    <row r="688" spans="1:10" ht="16.5" customHeight="1">
      <c r="A688" s="149"/>
      <c r="B688" s="27" t="s">
        <v>1121</v>
      </c>
      <c r="C688" s="26"/>
      <c r="D688" s="26"/>
      <c r="E688" s="97" t="s">
        <v>38</v>
      </c>
      <c r="F688" s="307">
        <v>5000</v>
      </c>
      <c r="G688" s="18" t="s">
        <v>25</v>
      </c>
      <c r="H688" s="42">
        <v>200000</v>
      </c>
      <c r="I688" s="146"/>
      <c r="J688" s="146"/>
    </row>
    <row r="689" spans="1:10" ht="27" customHeight="1">
      <c r="A689" s="149"/>
      <c r="B689" s="27" t="s">
        <v>1122</v>
      </c>
      <c r="C689" s="26"/>
      <c r="D689" s="26"/>
      <c r="E689" s="97" t="s">
        <v>381</v>
      </c>
      <c r="F689" s="307" t="s">
        <v>123</v>
      </c>
      <c r="G689" s="18" t="s">
        <v>25</v>
      </c>
      <c r="H689" s="42">
        <v>80000</v>
      </c>
      <c r="I689" s="146"/>
      <c r="J689" s="146"/>
    </row>
    <row r="690" spans="1:10" ht="16.5" customHeight="1">
      <c r="A690" s="149"/>
      <c r="B690" s="27" t="s">
        <v>1123</v>
      </c>
      <c r="C690" s="26" t="s">
        <v>97</v>
      </c>
      <c r="D690" s="26" t="s">
        <v>104</v>
      </c>
      <c r="E690" s="97" t="s">
        <v>102</v>
      </c>
      <c r="F690" s="307" t="s">
        <v>850</v>
      </c>
      <c r="G690" s="18" t="s">
        <v>25</v>
      </c>
      <c r="H690" s="98">
        <v>180000</v>
      </c>
      <c r="I690" s="150">
        <v>276800</v>
      </c>
      <c r="J690" s="146"/>
    </row>
    <row r="691" spans="1:10" ht="16.5" customHeight="1">
      <c r="A691" s="149"/>
      <c r="B691" s="27" t="s">
        <v>1124</v>
      </c>
      <c r="C691" s="26"/>
      <c r="D691" s="26"/>
      <c r="E691" s="97" t="s">
        <v>284</v>
      </c>
      <c r="F691" s="307">
        <v>25</v>
      </c>
      <c r="G691" s="18" t="s">
        <v>25</v>
      </c>
      <c r="H691" s="42">
        <v>200000</v>
      </c>
      <c r="I691" s="146"/>
      <c r="J691" s="146"/>
    </row>
    <row r="692" spans="1:10" ht="16.5" customHeight="1">
      <c r="A692" s="149"/>
      <c r="B692" s="27" t="s">
        <v>1125</v>
      </c>
      <c r="C692" s="26" t="s">
        <v>286</v>
      </c>
      <c r="D692" s="26" t="s">
        <v>286</v>
      </c>
      <c r="E692" s="97" t="s">
        <v>102</v>
      </c>
      <c r="F692" s="307">
        <v>50</v>
      </c>
      <c r="G692" s="18" t="s">
        <v>25</v>
      </c>
      <c r="H692" s="42">
        <v>300000</v>
      </c>
      <c r="I692" s="146"/>
      <c r="J692" s="146"/>
    </row>
    <row r="693" spans="1:10" ht="25.5" customHeight="1">
      <c r="A693" s="149"/>
      <c r="B693" s="27" t="s">
        <v>1126</v>
      </c>
      <c r="C693" s="26" t="s">
        <v>653</v>
      </c>
      <c r="D693" s="26" t="s">
        <v>653</v>
      </c>
      <c r="E693" s="97" t="s">
        <v>38</v>
      </c>
      <c r="F693" s="307">
        <v>1000</v>
      </c>
      <c r="G693" s="18" t="s">
        <v>25</v>
      </c>
      <c r="H693" s="42">
        <v>100000</v>
      </c>
      <c r="I693" s="146"/>
      <c r="J693" s="146"/>
    </row>
    <row r="694" spans="1:10" ht="27" customHeight="1">
      <c r="A694" s="149"/>
      <c r="B694" s="27" t="s">
        <v>1127</v>
      </c>
      <c r="C694" s="16" t="s">
        <v>422</v>
      </c>
      <c r="D694" s="16" t="s">
        <v>147</v>
      </c>
      <c r="E694" s="97" t="s">
        <v>34</v>
      </c>
      <c r="F694" s="18">
        <v>236</v>
      </c>
      <c r="G694" s="18" t="s">
        <v>25</v>
      </c>
      <c r="H694" s="98">
        <v>200000</v>
      </c>
      <c r="I694" s="146"/>
      <c r="J694" s="146"/>
    </row>
    <row r="695" spans="1:10" ht="25.5" customHeight="1">
      <c r="A695" s="149"/>
      <c r="B695" s="27" t="s">
        <v>1128</v>
      </c>
      <c r="C695" s="16" t="s">
        <v>614</v>
      </c>
      <c r="D695" s="16" t="s">
        <v>616</v>
      </c>
      <c r="E695" s="97" t="s">
        <v>102</v>
      </c>
      <c r="F695" s="18">
        <v>20</v>
      </c>
      <c r="G695" s="18" t="s">
        <v>25</v>
      </c>
      <c r="H695" s="98">
        <v>100000</v>
      </c>
      <c r="I695" s="146"/>
      <c r="J695" s="146"/>
    </row>
    <row r="696" spans="1:10" ht="26.25" customHeight="1">
      <c r="A696" s="149"/>
      <c r="B696" s="27" t="s">
        <v>1129</v>
      </c>
      <c r="C696" s="16" t="s">
        <v>315</v>
      </c>
      <c r="D696" s="16" t="s">
        <v>581</v>
      </c>
      <c r="E696" s="97" t="s">
        <v>102</v>
      </c>
      <c r="F696" s="17">
        <v>20</v>
      </c>
      <c r="G696" s="18" t="s">
        <v>25</v>
      </c>
      <c r="H696" s="42">
        <v>100000</v>
      </c>
      <c r="I696" s="146"/>
      <c r="J696" s="146"/>
    </row>
    <row r="697" spans="1:10" ht="27" customHeight="1">
      <c r="A697" s="149"/>
      <c r="B697" s="27" t="s">
        <v>1130</v>
      </c>
      <c r="C697" s="16" t="s">
        <v>141</v>
      </c>
      <c r="D697" s="16" t="s">
        <v>608</v>
      </c>
      <c r="E697" s="97" t="s">
        <v>824</v>
      </c>
      <c r="F697" s="17">
        <v>100</v>
      </c>
      <c r="G697" s="18" t="s">
        <v>25</v>
      </c>
      <c r="H697" s="126">
        <v>15000</v>
      </c>
      <c r="I697" s="146">
        <v>10125</v>
      </c>
      <c r="J697" s="146">
        <v>10125</v>
      </c>
    </row>
    <row r="698" spans="1:10" ht="27.75" customHeight="1">
      <c r="A698" s="149"/>
      <c r="B698" s="27" t="s">
        <v>1131</v>
      </c>
      <c r="C698" s="16" t="s">
        <v>580</v>
      </c>
      <c r="D698" s="16" t="s">
        <v>581</v>
      </c>
      <c r="E698" s="97" t="s">
        <v>824</v>
      </c>
      <c r="F698" s="17">
        <v>100</v>
      </c>
      <c r="G698" s="18" t="s">
        <v>25</v>
      </c>
      <c r="H698" s="126">
        <v>15000</v>
      </c>
      <c r="I698" s="146"/>
      <c r="J698" s="146"/>
    </row>
    <row r="699" spans="1:10" ht="16.5" customHeight="1">
      <c r="A699" s="149"/>
      <c r="B699" s="27" t="s">
        <v>1132</v>
      </c>
      <c r="C699" s="16" t="s">
        <v>286</v>
      </c>
      <c r="D699" s="308" t="s">
        <v>343</v>
      </c>
      <c r="E699" s="97" t="s">
        <v>34</v>
      </c>
      <c r="F699" s="17">
        <v>20</v>
      </c>
      <c r="G699" s="18" t="s">
        <v>25</v>
      </c>
      <c r="H699" s="126">
        <v>100000</v>
      </c>
      <c r="I699" s="146"/>
      <c r="J699" s="146"/>
    </row>
    <row r="700" spans="1:10" ht="16.5" customHeight="1">
      <c r="A700" s="149"/>
      <c r="B700" s="27" t="s">
        <v>1133</v>
      </c>
      <c r="C700" s="16" t="s">
        <v>1134</v>
      </c>
      <c r="D700" s="308" t="s">
        <v>1135</v>
      </c>
      <c r="E700" s="97" t="s">
        <v>102</v>
      </c>
      <c r="F700" s="17">
        <v>20</v>
      </c>
      <c r="G700" s="18" t="s">
        <v>25</v>
      </c>
      <c r="H700" s="42">
        <v>100000</v>
      </c>
      <c r="I700" s="146"/>
      <c r="J700" s="146"/>
    </row>
    <row r="701" spans="1:10" ht="16.5" customHeight="1">
      <c r="A701" s="149"/>
      <c r="B701" s="27" t="s">
        <v>1136</v>
      </c>
      <c r="C701" s="16" t="s">
        <v>397</v>
      </c>
      <c r="D701" s="308" t="s">
        <v>397</v>
      </c>
      <c r="E701" s="97" t="s">
        <v>34</v>
      </c>
      <c r="F701" s="17">
        <v>300</v>
      </c>
      <c r="G701" s="18" t="s">
        <v>25</v>
      </c>
      <c r="H701" s="126">
        <v>50000</v>
      </c>
      <c r="I701" s="146"/>
      <c r="J701" s="146"/>
    </row>
    <row r="702" spans="1:10" ht="16.5" customHeight="1">
      <c r="A702" s="149"/>
      <c r="B702" s="27" t="s">
        <v>1137</v>
      </c>
      <c r="C702" s="16" t="s">
        <v>64</v>
      </c>
      <c r="D702" s="308" t="s">
        <v>208</v>
      </c>
      <c r="E702" s="97" t="s">
        <v>34</v>
      </c>
      <c r="F702" s="17">
        <v>50</v>
      </c>
      <c r="G702" s="18" t="s">
        <v>25</v>
      </c>
      <c r="H702" s="126">
        <v>50000</v>
      </c>
      <c r="I702" s="146"/>
      <c r="J702" s="146"/>
    </row>
    <row r="703" spans="1:10" ht="16.5" customHeight="1">
      <c r="A703" s="145"/>
      <c r="B703" s="309" t="s">
        <v>1138</v>
      </c>
      <c r="C703" s="310" t="s">
        <v>619</v>
      </c>
      <c r="D703" s="311" t="s">
        <v>1139</v>
      </c>
      <c r="E703" s="309" t="s">
        <v>1140</v>
      </c>
      <c r="F703" s="312">
        <v>15</v>
      </c>
      <c r="G703" s="312" t="s">
        <v>25</v>
      </c>
      <c r="H703" s="313"/>
      <c r="I703" s="150">
        <v>248250</v>
      </c>
      <c r="J703" s="150"/>
    </row>
    <row r="704" spans="1:10" ht="16.5" customHeight="1">
      <c r="A704" s="145"/>
      <c r="B704" s="88"/>
      <c r="C704" s="314"/>
      <c r="D704" s="314"/>
      <c r="E704" s="90"/>
      <c r="F704" s="90"/>
      <c r="G704" s="90"/>
      <c r="H704" s="315">
        <v>2335000</v>
      </c>
      <c r="I704" s="46">
        <f>SUM(I684:I703)</f>
        <v>535175</v>
      </c>
      <c r="J704" s="46">
        <f>SUM(J684:J703)</f>
        <v>10125</v>
      </c>
    </row>
    <row r="705" spans="1:10" ht="16.5" customHeight="1">
      <c r="A705" s="145"/>
      <c r="B705" s="216"/>
      <c r="C705" s="316"/>
      <c r="D705" s="316"/>
      <c r="E705" s="317"/>
      <c r="F705" s="317"/>
      <c r="G705" s="35"/>
      <c r="H705" s="37"/>
      <c r="I705" s="146"/>
      <c r="J705" s="146"/>
    </row>
    <row r="706" spans="1:10" ht="16.5" customHeight="1">
      <c r="A706" s="145"/>
      <c r="B706" s="47" t="s">
        <v>1141</v>
      </c>
      <c r="C706" s="318"/>
      <c r="D706" s="318"/>
      <c r="E706" s="319"/>
      <c r="F706" s="319"/>
      <c r="G706" s="320"/>
      <c r="H706" s="321">
        <f>H704+H681+H669+H664+H644+H629+H622+H592+H579+H573+H564+H556+H548+H531+H523+H515+H509+H476+H463+H456+H451+H433+H412+H400+H390+H384+H375+H368+H336+H303+H298+H290+H281+H265+H252+H245+H224+H205+H197+H190+H186+H169+H164+H159+H137+H125+H107+H99+H76+H69+H65+H51</f>
        <v>21207000</v>
      </c>
      <c r="I706" s="321">
        <f>I704+I681+I669+I664+I644+I629+I622+I592+I579+I573+I564+I556+I548+I531+I523+I515+I509+I476+I463+I456+I451+I433+I412+I400+I390+I384+J375+I368+I336+I303+I298+I290+I281+I265+I252+I245+I224+J205+I197+I190+I186+I169+I164+I159+I137+I125+I107+I99+I76+I69+I65+I51</f>
        <v>7956987</v>
      </c>
      <c r="J706" s="321">
        <f>J704+J681+J669+J664+J644+J629+J622+J592+J579+J573+J564+J556+J548+J531+J523+J515+J509+J476+J463+J456+J451+J433+J412+J400+J390+J384+K375+J368+J336+J303+J298+J290+J281+J265+J252+J245+J224+K205+J197+J190+J186+J169+J164+J159+J137+J125+J107+J99+J76+J69+J65+J51</f>
        <v>3251130.8000000003</v>
      </c>
    </row>
    <row r="707" spans="1:10" ht="16.5" customHeight="1">
      <c r="A707" s="145"/>
      <c r="B707" s="47"/>
      <c r="C707" s="318"/>
      <c r="D707" s="318"/>
      <c r="E707" s="319"/>
      <c r="F707" s="319"/>
      <c r="G707" s="320"/>
      <c r="H707" s="322"/>
      <c r="I707" s="323"/>
      <c r="J707" s="323"/>
    </row>
  </sheetData>
  <sheetProtection selectLockedCells="1" selectUnlockedCells="1"/>
  <mergeCells count="13">
    <mergeCell ref="B19:F19"/>
    <mergeCell ref="A20:H20"/>
    <mergeCell ref="A21:H21"/>
    <mergeCell ref="A22:H22"/>
    <mergeCell ref="A35:A36"/>
    <mergeCell ref="B35:B36"/>
    <mergeCell ref="C35:D35"/>
    <mergeCell ref="E35:E36"/>
    <mergeCell ref="F35:F36"/>
    <mergeCell ref="G35:G36"/>
    <mergeCell ref="H35:H36"/>
    <mergeCell ref="I35:I36"/>
    <mergeCell ref="J35:J36"/>
  </mergeCells>
  <printOptions/>
  <pageMargins left="0.39375" right="0.39375" top="0.9840277777777777" bottom="0.9840277777777777" header="0.5118055555555555" footer="0.5118055555555555"/>
  <pageSetup fitToHeight="20" fitToWidth="1" horizontalDpi="300" verticalDpi="300" orientation="landscape" paperSize="9"/>
  <rowBreaks count="3" manualBreakCount="3">
    <brk id="176" max="255" man="1"/>
    <brk id="201" max="255" man="1"/>
    <brk id="472" max="255" man="1"/>
  </rowBreaks>
  <drawing r:id="rId3"/>
  <legacyDrawing r:id="rId2"/>
  <oleObjects>
    <oleObject progId="MS_ClipArt_Gallery" shapeId="7389023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9:G179"/>
  <sheetViews>
    <sheetView zoomScale="85" zoomScaleNormal="85" zoomScaleSheetLayoutView="100" zoomScalePageLayoutView="0" workbookViewId="0" topLeftCell="A12">
      <selection activeCell="A59" sqref="A59"/>
    </sheetView>
  </sheetViews>
  <sheetFormatPr defaultColWidth="9.140625" defaultRowHeight="12.75"/>
  <cols>
    <col min="1" max="1" width="51.7109375" style="0" customWidth="1"/>
    <col min="2" max="2" width="11.140625" style="0" customWidth="1"/>
    <col min="3" max="3" width="11.421875" style="0" customWidth="1"/>
    <col min="4" max="4" width="13.8515625" style="0" customWidth="1"/>
    <col min="5" max="5" width="11.140625" style="0" customWidth="1"/>
    <col min="6" max="6" width="17.8515625" style="0" customWidth="1"/>
    <col min="7" max="7" width="11.57421875" style="0" customWidth="1"/>
  </cols>
  <sheetData>
    <row r="19" spans="1:5" ht="20.25">
      <c r="A19" s="625"/>
      <c r="B19" s="625"/>
      <c r="C19" s="625"/>
      <c r="D19" s="625"/>
      <c r="E19" s="625"/>
    </row>
    <row r="20" spans="1:5" ht="20.25">
      <c r="A20" s="625" t="s">
        <v>0</v>
      </c>
      <c r="B20" s="625"/>
      <c r="C20" s="625"/>
      <c r="D20" s="625"/>
      <c r="E20" s="625"/>
    </row>
    <row r="21" spans="1:5" ht="18.75">
      <c r="A21" s="629" t="s">
        <v>1</v>
      </c>
      <c r="B21" s="629"/>
      <c r="C21" s="629"/>
      <c r="D21" s="629"/>
      <c r="E21" s="629"/>
    </row>
    <row r="22" spans="1:5" ht="18.75">
      <c r="A22" s="629" t="s">
        <v>1142</v>
      </c>
      <c r="B22" s="629"/>
      <c r="C22" s="629"/>
      <c r="D22" s="629"/>
      <c r="E22" s="629"/>
    </row>
    <row r="35" spans="1:7" ht="25.5" customHeight="1">
      <c r="A35" s="324" t="s">
        <v>4</v>
      </c>
      <c r="B35" s="630" t="s">
        <v>5</v>
      </c>
      <c r="C35" s="630"/>
      <c r="D35" s="325" t="s">
        <v>6</v>
      </c>
      <c r="E35" s="324" t="s">
        <v>7</v>
      </c>
      <c r="F35" s="326" t="s">
        <v>8</v>
      </c>
      <c r="G35" s="327" t="s">
        <v>1143</v>
      </c>
    </row>
    <row r="36" spans="1:7" ht="12.75">
      <c r="A36" s="28"/>
      <c r="B36" s="328" t="s">
        <v>12</v>
      </c>
      <c r="C36" s="329" t="s">
        <v>13</v>
      </c>
      <c r="D36" s="28"/>
      <c r="E36" s="28"/>
      <c r="F36" s="28"/>
      <c r="G36" s="28"/>
    </row>
    <row r="37" spans="1:7" ht="12.75">
      <c r="A37" s="628" t="s">
        <v>1144</v>
      </c>
      <c r="B37" s="628"/>
      <c r="C37" s="628"/>
      <c r="D37" s="628"/>
      <c r="E37" s="628"/>
      <c r="F37" s="628"/>
      <c r="G37" s="628"/>
    </row>
    <row r="38" spans="1:7" ht="15">
      <c r="A38" s="330"/>
      <c r="B38" s="199"/>
      <c r="C38" s="199"/>
      <c r="D38" s="199"/>
      <c r="E38" s="199"/>
      <c r="F38" s="28"/>
      <c r="G38" s="28"/>
    </row>
    <row r="39" spans="1:7" ht="15">
      <c r="A39" s="330"/>
      <c r="B39" s="199"/>
      <c r="C39" s="199"/>
      <c r="D39" s="199"/>
      <c r="E39" s="199"/>
      <c r="F39" s="28"/>
      <c r="G39" s="28"/>
    </row>
    <row r="40" spans="1:7" ht="15">
      <c r="A40" s="330"/>
      <c r="B40" s="199"/>
      <c r="C40" s="199"/>
      <c r="D40" s="199"/>
      <c r="E40" s="199"/>
      <c r="F40" s="28"/>
      <c r="G40" s="28"/>
    </row>
    <row r="41" spans="1:7" ht="15">
      <c r="A41" s="330"/>
      <c r="B41" s="331"/>
      <c r="C41" s="331"/>
      <c r="D41" s="199"/>
      <c r="E41" s="199"/>
      <c r="F41" s="28"/>
      <c r="G41" s="28"/>
    </row>
    <row r="42" spans="1:7" ht="15">
      <c r="A42" s="330"/>
      <c r="B42" s="199"/>
      <c r="C42" s="199"/>
      <c r="D42" s="199"/>
      <c r="E42" s="199"/>
      <c r="F42" s="28"/>
      <c r="G42" s="28"/>
    </row>
    <row r="43" spans="1:7" ht="12.75">
      <c r="A43" s="94"/>
      <c r="B43" s="94"/>
      <c r="C43" s="94"/>
      <c r="D43" s="94"/>
      <c r="E43" s="94"/>
      <c r="F43" s="28"/>
      <c r="G43" s="28"/>
    </row>
    <row r="44" spans="1:7" ht="12.75">
      <c r="A44" s="94"/>
      <c r="B44" s="94"/>
      <c r="C44" s="94"/>
      <c r="D44" s="94"/>
      <c r="E44" s="94"/>
      <c r="F44" s="28"/>
      <c r="G44" s="28"/>
    </row>
    <row r="45" spans="1:7" ht="12.75">
      <c r="A45" s="332"/>
      <c r="B45" s="333"/>
      <c r="C45" s="333"/>
      <c r="D45" s="333"/>
      <c r="E45" s="334"/>
      <c r="F45" s="334"/>
      <c r="G45" s="334"/>
    </row>
    <row r="46" spans="1:7" ht="12.75">
      <c r="A46" s="28"/>
      <c r="B46" s="28"/>
      <c r="C46" s="28"/>
      <c r="D46" s="28"/>
      <c r="E46" s="28"/>
      <c r="F46" s="28"/>
      <c r="G46" s="28"/>
    </row>
    <row r="47" spans="1:7" ht="12.75" customHeight="1">
      <c r="A47" s="628" t="s">
        <v>1145</v>
      </c>
      <c r="B47" s="628"/>
      <c r="C47" s="628"/>
      <c r="D47" s="628"/>
      <c r="E47" s="628"/>
      <c r="F47" s="628"/>
      <c r="G47" s="628"/>
    </row>
    <row r="48" spans="1:7" ht="12.75">
      <c r="A48" s="335"/>
      <c r="B48" s="336"/>
      <c r="C48" s="336"/>
      <c r="D48" s="184"/>
      <c r="E48" s="184"/>
      <c r="F48" s="28"/>
      <c r="G48" s="28"/>
    </row>
    <row r="49" spans="1:7" ht="12.75">
      <c r="A49" s="335"/>
      <c r="B49" s="336"/>
      <c r="C49" s="336"/>
      <c r="D49" s="184"/>
      <c r="E49" s="184"/>
      <c r="F49" s="28"/>
      <c r="G49" s="28"/>
    </row>
    <row r="50" spans="1:7" ht="12.75">
      <c r="A50" s="335"/>
      <c r="B50" s="336"/>
      <c r="C50" s="336"/>
      <c r="D50" s="184"/>
      <c r="E50" s="184"/>
      <c r="F50" s="28"/>
      <c r="G50" s="28"/>
    </row>
    <row r="51" spans="1:7" ht="12.75">
      <c r="A51" s="335"/>
      <c r="B51" s="336"/>
      <c r="C51" s="336"/>
      <c r="D51" s="184"/>
      <c r="E51" s="184"/>
      <c r="F51" s="28"/>
      <c r="G51" s="28"/>
    </row>
    <row r="52" spans="1:7" ht="12.75">
      <c r="A52" s="335"/>
      <c r="B52" s="336"/>
      <c r="C52" s="336"/>
      <c r="D52" s="184"/>
      <c r="E52" s="184"/>
      <c r="F52" s="28"/>
      <c r="G52" s="28"/>
    </row>
    <row r="53" spans="1:7" ht="12.75">
      <c r="A53" s="335"/>
      <c r="B53" s="336"/>
      <c r="C53" s="336"/>
      <c r="D53" s="184"/>
      <c r="E53" s="184"/>
      <c r="F53" s="28"/>
      <c r="G53" s="28"/>
    </row>
    <row r="54" spans="1:7" ht="12.75">
      <c r="A54" s="335"/>
      <c r="B54" s="337"/>
      <c r="C54" s="337"/>
      <c r="D54" s="184"/>
      <c r="E54" s="184"/>
      <c r="F54" s="28"/>
      <c r="G54" s="28"/>
    </row>
    <row r="55" spans="1:7" ht="12.75">
      <c r="A55" s="335"/>
      <c r="B55" s="336"/>
      <c r="C55" s="336"/>
      <c r="D55" s="184"/>
      <c r="E55" s="184"/>
      <c r="F55" s="28"/>
      <c r="G55" s="28"/>
    </row>
    <row r="56" spans="1:7" ht="12.75">
      <c r="A56" s="335"/>
      <c r="B56" s="336"/>
      <c r="C56" s="336"/>
      <c r="D56" s="184"/>
      <c r="E56" s="184"/>
      <c r="F56" s="28"/>
      <c r="G56" s="28"/>
    </row>
    <row r="57" spans="1:7" ht="12.75">
      <c r="A57" s="335"/>
      <c r="B57" s="336"/>
      <c r="C57" s="336"/>
      <c r="D57" s="184"/>
      <c r="E57" s="184"/>
      <c r="F57" s="28"/>
      <c r="G57" s="28"/>
    </row>
    <row r="58" spans="1:7" ht="12.75">
      <c r="A58" s="332"/>
      <c r="B58" s="333"/>
      <c r="C58" s="333"/>
      <c r="D58" s="333"/>
      <c r="E58" s="333"/>
      <c r="F58" s="333"/>
      <c r="G58" s="333"/>
    </row>
    <row r="59" spans="1:7" ht="12.75">
      <c r="A59" s="28"/>
      <c r="B59" s="28"/>
      <c r="C59" s="28"/>
      <c r="D59" s="28"/>
      <c r="E59" s="28"/>
      <c r="F59" s="28"/>
      <c r="G59" s="28"/>
    </row>
    <row r="60" spans="1:7" ht="12.75" customHeight="1">
      <c r="A60" s="628" t="s">
        <v>1024</v>
      </c>
      <c r="B60" s="628"/>
      <c r="C60" s="628"/>
      <c r="D60" s="628"/>
      <c r="E60" s="628"/>
      <c r="F60" s="628"/>
      <c r="G60" s="628"/>
    </row>
    <row r="61" spans="1:7" ht="12.75">
      <c r="A61" s="330"/>
      <c r="B61" s="336"/>
      <c r="C61" s="336"/>
      <c r="D61" s="184"/>
      <c r="E61" s="184"/>
      <c r="F61" s="28"/>
      <c r="G61" s="28"/>
    </row>
    <row r="62" spans="1:7" ht="12.75">
      <c r="A62" s="330"/>
      <c r="B62" s="336"/>
      <c r="C62" s="336"/>
      <c r="D62" s="184"/>
      <c r="E62" s="184"/>
      <c r="F62" s="28"/>
      <c r="G62" s="28"/>
    </row>
    <row r="63" spans="1:7" ht="12.75">
      <c r="A63" s="94"/>
      <c r="B63" s="94"/>
      <c r="C63" s="94"/>
      <c r="D63" s="94"/>
      <c r="E63" s="94"/>
      <c r="F63" s="28"/>
      <c r="G63" s="28"/>
    </row>
    <row r="64" spans="1:7" ht="12.75">
      <c r="A64" s="332"/>
      <c r="B64" s="333"/>
      <c r="C64" s="333"/>
      <c r="D64" s="333"/>
      <c r="E64" s="333"/>
      <c r="F64" s="333"/>
      <c r="G64" s="333"/>
    </row>
    <row r="65" spans="1:7" ht="12.75">
      <c r="A65" s="28"/>
      <c r="B65" s="28"/>
      <c r="C65" s="28"/>
      <c r="D65" s="28"/>
      <c r="E65" s="28"/>
      <c r="F65" s="28"/>
      <c r="G65" s="28"/>
    </row>
    <row r="66" spans="1:7" ht="12.75" customHeight="1">
      <c r="A66" s="628" t="s">
        <v>1146</v>
      </c>
      <c r="B66" s="628"/>
      <c r="C66" s="628"/>
      <c r="D66" s="628"/>
      <c r="E66" s="628"/>
      <c r="F66" s="628"/>
      <c r="G66" s="628"/>
    </row>
    <row r="67" spans="1:7" ht="12.75">
      <c r="A67" s="338"/>
      <c r="B67" s="336"/>
      <c r="C67" s="336"/>
      <c r="D67" s="184"/>
      <c r="E67" s="184"/>
      <c r="F67" s="28"/>
      <c r="G67" s="28"/>
    </row>
    <row r="68" spans="1:7" ht="12.75">
      <c r="A68" s="74"/>
      <c r="B68" s="337"/>
      <c r="C68" s="337"/>
      <c r="D68" s="76"/>
      <c r="E68" s="76"/>
      <c r="F68" s="28"/>
      <c r="G68" s="28"/>
    </row>
    <row r="69" spans="1:7" ht="12.75">
      <c r="A69" s="338"/>
      <c r="B69" s="336"/>
      <c r="C69" s="336"/>
      <c r="D69" s="184"/>
      <c r="E69" s="184"/>
      <c r="F69" s="28"/>
      <c r="G69" s="28"/>
    </row>
    <row r="70" spans="1:7" ht="12.75">
      <c r="A70" s="338"/>
      <c r="B70" s="336"/>
      <c r="C70" s="336"/>
      <c r="D70" s="184"/>
      <c r="E70" s="184"/>
      <c r="F70" s="28"/>
      <c r="G70" s="28"/>
    </row>
    <row r="71" spans="1:7" ht="12.75">
      <c r="A71" s="338"/>
      <c r="B71" s="336"/>
      <c r="C71" s="336"/>
      <c r="D71" s="184"/>
      <c r="E71" s="184"/>
      <c r="F71" s="28"/>
      <c r="G71" s="28"/>
    </row>
    <row r="72" spans="1:7" ht="12.75">
      <c r="A72" s="338"/>
      <c r="B72" s="336"/>
      <c r="C72" s="336"/>
      <c r="D72" s="184"/>
      <c r="E72" s="184"/>
      <c r="F72" s="28"/>
      <c r="G72" s="28"/>
    </row>
    <row r="73" spans="1:7" ht="12.75">
      <c r="A73" s="338"/>
      <c r="B73" s="336"/>
      <c r="C73" s="336"/>
      <c r="D73" s="184"/>
      <c r="E73" s="184"/>
      <c r="F73" s="28"/>
      <c r="G73" s="28"/>
    </row>
    <row r="74" spans="1:7" ht="12.75">
      <c r="A74" s="339"/>
      <c r="B74" s="337"/>
      <c r="C74" s="337"/>
      <c r="D74" s="76"/>
      <c r="E74" s="76"/>
      <c r="F74" s="28"/>
      <c r="G74" s="28"/>
    </row>
    <row r="75" spans="1:7" ht="12.75">
      <c r="A75" s="339"/>
      <c r="B75" s="337"/>
      <c r="C75" s="337"/>
      <c r="D75" s="76"/>
      <c r="E75" s="76"/>
      <c r="F75" s="28"/>
      <c r="G75" s="28"/>
    </row>
    <row r="76" spans="1:7" ht="12.75">
      <c r="A76" s="339"/>
      <c r="B76" s="337"/>
      <c r="C76" s="337"/>
      <c r="D76" s="76"/>
      <c r="E76" s="76"/>
      <c r="F76" s="28"/>
      <c r="G76" s="28"/>
    </row>
    <row r="77" spans="1:7" ht="12.75">
      <c r="A77" s="339"/>
      <c r="B77" s="337"/>
      <c r="C77" s="337"/>
      <c r="D77" s="76"/>
      <c r="E77" s="76"/>
      <c r="F77" s="28"/>
      <c r="G77" s="28"/>
    </row>
    <row r="78" spans="1:7" ht="12.75">
      <c r="A78" s="332"/>
      <c r="B78" s="333"/>
      <c r="C78" s="333"/>
      <c r="D78" s="333"/>
      <c r="E78" s="333"/>
      <c r="F78" s="333"/>
      <c r="G78" s="333"/>
    </row>
    <row r="79" spans="1:7" ht="12.75">
      <c r="A79" s="28"/>
      <c r="B79" s="28"/>
      <c r="C79" s="28"/>
      <c r="D79" s="28"/>
      <c r="E79" s="28"/>
      <c r="F79" s="28"/>
      <c r="G79" s="28"/>
    </row>
    <row r="80" spans="1:7" ht="12.75" customHeight="1">
      <c r="A80" s="628" t="s">
        <v>994</v>
      </c>
      <c r="B80" s="628"/>
      <c r="C80" s="628"/>
      <c r="D80" s="628"/>
      <c r="E80" s="628"/>
      <c r="F80" s="628"/>
      <c r="G80" s="628"/>
    </row>
    <row r="81" spans="1:7" ht="12.75">
      <c r="A81" s="330"/>
      <c r="B81" s="336"/>
      <c r="C81" s="336"/>
      <c r="D81" s="184"/>
      <c r="E81" s="184"/>
      <c r="F81" s="28"/>
      <c r="G81" s="28"/>
    </row>
    <row r="82" spans="1:7" ht="12.75">
      <c r="A82" s="330"/>
      <c r="B82" s="336"/>
      <c r="C82" s="336"/>
      <c r="D82" s="184"/>
      <c r="E82" s="184"/>
      <c r="F82" s="28"/>
      <c r="G82" s="28"/>
    </row>
    <row r="83" spans="1:7" ht="12.75">
      <c r="A83" s="330"/>
      <c r="B83" s="336"/>
      <c r="C83" s="336"/>
      <c r="D83" s="184"/>
      <c r="E83" s="184"/>
      <c r="F83" s="28"/>
      <c r="G83" s="28"/>
    </row>
    <row r="84" spans="1:7" ht="12.75">
      <c r="A84" s="74"/>
      <c r="B84" s="76"/>
      <c r="C84" s="76"/>
      <c r="D84" s="76"/>
      <c r="E84" s="76"/>
      <c r="F84" s="28"/>
      <c r="G84" s="28"/>
    </row>
    <row r="85" spans="1:7" ht="12.75">
      <c r="A85" s="74"/>
      <c r="B85" s="76"/>
      <c r="C85" s="76"/>
      <c r="D85" s="76"/>
      <c r="E85" s="76"/>
      <c r="F85" s="28"/>
      <c r="G85" s="28"/>
    </row>
    <row r="86" spans="1:7" ht="12.75">
      <c r="A86" s="332"/>
      <c r="B86" s="333"/>
      <c r="C86" s="333"/>
      <c r="D86" s="333"/>
      <c r="E86" s="333"/>
      <c r="F86" s="333"/>
      <c r="G86" s="333"/>
    </row>
    <row r="87" spans="1:7" ht="12.75">
      <c r="A87" s="28"/>
      <c r="B87" s="28"/>
      <c r="C87" s="28"/>
      <c r="D87" s="28"/>
      <c r="E87" s="28"/>
      <c r="F87" s="28"/>
      <c r="G87" s="28"/>
    </row>
    <row r="88" spans="1:7" ht="12.75" customHeight="1">
      <c r="A88" s="628" t="s">
        <v>1000</v>
      </c>
      <c r="B88" s="628"/>
      <c r="C88" s="628"/>
      <c r="D88" s="628"/>
      <c r="E88" s="628"/>
      <c r="F88" s="628"/>
      <c r="G88" s="628"/>
    </row>
    <row r="89" spans="1:7" ht="12.75">
      <c r="A89" s="330"/>
      <c r="B89" s="336"/>
      <c r="C89" s="336"/>
      <c r="D89" s="184"/>
      <c r="E89" s="184"/>
      <c r="F89" s="28"/>
      <c r="G89" s="28"/>
    </row>
    <row r="90" spans="1:7" ht="12.75">
      <c r="A90" s="335"/>
      <c r="B90" s="340"/>
      <c r="C90" s="340"/>
      <c r="D90" s="341"/>
      <c r="E90" s="341"/>
      <c r="F90" s="28"/>
      <c r="G90" s="28"/>
    </row>
    <row r="91" spans="1:7" ht="12.75">
      <c r="A91" s="330"/>
      <c r="B91" s="336"/>
      <c r="C91" s="336"/>
      <c r="D91" s="184"/>
      <c r="E91" s="184"/>
      <c r="F91" s="28"/>
      <c r="G91" s="28"/>
    </row>
    <row r="92" spans="1:7" ht="12.75">
      <c r="A92" s="330"/>
      <c r="B92" s="336"/>
      <c r="C92" s="336"/>
      <c r="D92" s="184"/>
      <c r="E92" s="184"/>
      <c r="F92" s="28"/>
      <c r="G92" s="28"/>
    </row>
    <row r="93" spans="1:7" ht="12.75">
      <c r="A93" s="330"/>
      <c r="B93" s="336"/>
      <c r="C93" s="336"/>
      <c r="D93" s="184"/>
      <c r="E93" s="184"/>
      <c r="F93" s="28"/>
      <c r="G93" s="28"/>
    </row>
    <row r="94" spans="1:7" ht="12.75">
      <c r="A94" s="330"/>
      <c r="B94" s="336"/>
      <c r="C94" s="336"/>
      <c r="D94" s="184"/>
      <c r="E94" s="184"/>
      <c r="F94" s="28"/>
      <c r="G94" s="28"/>
    </row>
    <row r="95" spans="1:7" ht="12.75">
      <c r="A95" s="330"/>
      <c r="B95" s="336"/>
      <c r="C95" s="336"/>
      <c r="D95" s="184"/>
      <c r="E95" s="184"/>
      <c r="F95" s="28"/>
      <c r="G95" s="28"/>
    </row>
    <row r="96" spans="1:7" ht="12.75">
      <c r="A96" s="330"/>
      <c r="B96" s="336"/>
      <c r="C96" s="336"/>
      <c r="D96" s="184"/>
      <c r="E96" s="184"/>
      <c r="F96" s="28"/>
      <c r="G96" s="28"/>
    </row>
    <row r="97" spans="1:7" ht="12.75">
      <c r="A97" s="330"/>
      <c r="B97" s="336"/>
      <c r="C97" s="336"/>
      <c r="D97" s="184"/>
      <c r="E97" s="184"/>
      <c r="F97" s="28"/>
      <c r="G97" s="28"/>
    </row>
    <row r="98" spans="1:7" ht="12.75">
      <c r="A98" s="330"/>
      <c r="B98" s="336"/>
      <c r="C98" s="336"/>
      <c r="D98" s="184"/>
      <c r="E98" s="184"/>
      <c r="F98" s="28"/>
      <c r="G98" s="28"/>
    </row>
    <row r="99" spans="1:7" ht="12.75">
      <c r="A99" s="330"/>
      <c r="B99" s="336"/>
      <c r="C99" s="336"/>
      <c r="D99" s="184"/>
      <c r="E99" s="184"/>
      <c r="F99" s="28"/>
      <c r="G99" s="28"/>
    </row>
    <row r="100" spans="1:7" ht="12.75">
      <c r="A100" s="330"/>
      <c r="B100" s="336"/>
      <c r="C100" s="336"/>
      <c r="D100" s="184"/>
      <c r="E100" s="184"/>
      <c r="F100" s="28"/>
      <c r="G100" s="28"/>
    </row>
    <row r="101" spans="1:7" ht="12.75">
      <c r="A101" s="332"/>
      <c r="B101" s="333"/>
      <c r="C101" s="333"/>
      <c r="D101" s="333"/>
      <c r="E101" s="333"/>
      <c r="F101" s="333"/>
      <c r="G101" s="333"/>
    </row>
    <row r="102" spans="1:7" ht="12.75">
      <c r="A102" s="28"/>
      <c r="B102" s="28"/>
      <c r="C102" s="28"/>
      <c r="D102" s="28"/>
      <c r="E102" s="28"/>
      <c r="F102" s="28"/>
      <c r="G102" s="28"/>
    </row>
    <row r="103" spans="1:7" ht="12.75" customHeight="1">
      <c r="A103" s="628" t="s">
        <v>1015</v>
      </c>
      <c r="B103" s="628"/>
      <c r="C103" s="628"/>
      <c r="D103" s="628"/>
      <c r="E103" s="628"/>
      <c r="F103" s="628"/>
      <c r="G103" s="628"/>
    </row>
    <row r="104" spans="1:7" ht="12.75">
      <c r="A104" s="74"/>
      <c r="B104" s="337"/>
      <c r="C104" s="337"/>
      <c r="D104" s="76"/>
      <c r="E104" s="76"/>
      <c r="F104" s="28"/>
      <c r="G104" s="28"/>
    </row>
    <row r="105" spans="1:7" ht="12.75">
      <c r="A105" s="74"/>
      <c r="B105" s="337"/>
      <c r="C105" s="337"/>
      <c r="D105" s="76"/>
      <c r="E105" s="76"/>
      <c r="F105" s="28"/>
      <c r="G105" s="28"/>
    </row>
    <row r="106" spans="1:7" ht="12.75">
      <c r="A106" s="74"/>
      <c r="B106" s="337"/>
      <c r="C106" s="337"/>
      <c r="D106" s="76"/>
      <c r="E106" s="76"/>
      <c r="F106" s="28"/>
      <c r="G106" s="28"/>
    </row>
    <row r="107" spans="1:7" ht="12.75">
      <c r="A107" s="74"/>
      <c r="B107" s="337"/>
      <c r="C107" s="337"/>
      <c r="D107" s="76"/>
      <c r="E107" s="76"/>
      <c r="F107" s="28"/>
      <c r="G107" s="28"/>
    </row>
    <row r="108" spans="1:7" ht="12.75">
      <c r="A108" s="74"/>
      <c r="B108" s="337"/>
      <c r="C108" s="337"/>
      <c r="D108" s="76"/>
      <c r="E108" s="76"/>
      <c r="F108" s="28"/>
      <c r="G108" s="28"/>
    </row>
    <row r="109" spans="1:7" ht="12.75">
      <c r="A109" s="338"/>
      <c r="B109" s="336"/>
      <c r="C109" s="336"/>
      <c r="D109" s="184"/>
      <c r="E109" s="184"/>
      <c r="F109" s="28"/>
      <c r="G109" s="28"/>
    </row>
    <row r="110" spans="1:7" ht="12.75">
      <c r="A110" s="338"/>
      <c r="B110" s="342"/>
      <c r="C110" s="336"/>
      <c r="D110" s="184"/>
      <c r="E110" s="184"/>
      <c r="F110" s="28"/>
      <c r="G110" s="28"/>
    </row>
    <row r="111" spans="1:7" ht="12.75">
      <c r="A111" s="338"/>
      <c r="B111" s="342"/>
      <c r="C111" s="336"/>
      <c r="D111" s="184"/>
      <c r="E111" s="184"/>
      <c r="F111" s="28"/>
      <c r="G111" s="28"/>
    </row>
    <row r="112" spans="1:7" ht="12.75">
      <c r="A112" s="338"/>
      <c r="B112" s="342"/>
      <c r="C112" s="336"/>
      <c r="D112" s="184"/>
      <c r="E112" s="184"/>
      <c r="F112" s="28"/>
      <c r="G112" s="28"/>
    </row>
    <row r="113" spans="1:7" ht="12.75">
      <c r="A113" s="338"/>
      <c r="B113" s="336"/>
      <c r="C113" s="336"/>
      <c r="D113" s="184"/>
      <c r="E113" s="184"/>
      <c r="F113" s="28"/>
      <c r="G113" s="28"/>
    </row>
    <row r="114" spans="1:7" ht="12.75">
      <c r="A114" s="338"/>
      <c r="B114" s="342"/>
      <c r="C114" s="336"/>
      <c r="D114" s="184"/>
      <c r="E114" s="184"/>
      <c r="F114" s="28"/>
      <c r="G114" s="28"/>
    </row>
    <row r="115" spans="1:7" ht="12.75">
      <c r="A115" s="330"/>
      <c r="B115" s="336"/>
      <c r="C115" s="336"/>
      <c r="D115" s="184"/>
      <c r="E115" s="184"/>
      <c r="F115" s="28"/>
      <c r="G115" s="28"/>
    </row>
    <row r="116" spans="1:7" ht="12.75">
      <c r="A116" s="330"/>
      <c r="B116" s="336"/>
      <c r="C116" s="336"/>
      <c r="D116" s="184"/>
      <c r="E116" s="184"/>
      <c r="F116" s="28"/>
      <c r="G116" s="28"/>
    </row>
    <row r="117" spans="1:7" ht="12.75">
      <c r="A117" s="330"/>
      <c r="B117" s="336"/>
      <c r="C117" s="336"/>
      <c r="D117" s="184"/>
      <c r="E117" s="184"/>
      <c r="F117" s="28"/>
      <c r="G117" s="28"/>
    </row>
    <row r="118" spans="1:7" ht="12.75">
      <c r="A118" s="330"/>
      <c r="B118" s="336"/>
      <c r="C118" s="336"/>
      <c r="D118" s="184"/>
      <c r="E118" s="184"/>
      <c r="F118" s="28"/>
      <c r="G118" s="28"/>
    </row>
    <row r="119" spans="1:7" ht="12.75">
      <c r="A119" s="330"/>
      <c r="B119" s="336"/>
      <c r="C119" s="336"/>
      <c r="D119" s="184"/>
      <c r="E119" s="184"/>
      <c r="F119" s="28"/>
      <c r="G119" s="28"/>
    </row>
    <row r="120" spans="1:7" ht="12.75">
      <c r="A120" s="330"/>
      <c r="B120" s="336"/>
      <c r="C120" s="343"/>
      <c r="D120" s="184"/>
      <c r="E120" s="184"/>
      <c r="F120" s="28"/>
      <c r="G120" s="28"/>
    </row>
    <row r="121" spans="1:7" ht="12.75">
      <c r="A121" s="330"/>
      <c r="B121" s="336"/>
      <c r="C121" s="336"/>
      <c r="D121" s="184"/>
      <c r="E121" s="184"/>
      <c r="F121" s="28"/>
      <c r="G121" s="28"/>
    </row>
    <row r="122" spans="1:7" ht="12.75">
      <c r="A122" s="330"/>
      <c r="B122" s="336"/>
      <c r="C122" s="336"/>
      <c r="D122" s="184"/>
      <c r="E122" s="184"/>
      <c r="F122" s="28"/>
      <c r="G122" s="28"/>
    </row>
    <row r="123" spans="1:7" ht="12.75">
      <c r="A123" s="330"/>
      <c r="B123" s="336"/>
      <c r="C123" s="336"/>
      <c r="D123" s="184"/>
      <c r="E123" s="184"/>
      <c r="F123" s="28"/>
      <c r="G123" s="28"/>
    </row>
    <row r="124" spans="1:7" ht="12.75">
      <c r="A124" s="330"/>
      <c r="B124" s="336"/>
      <c r="C124" s="336"/>
      <c r="D124" s="184"/>
      <c r="E124" s="184"/>
      <c r="F124" s="28"/>
      <c r="G124" s="28"/>
    </row>
    <row r="125" spans="1:7" ht="12.75">
      <c r="A125" s="330"/>
      <c r="B125" s="336"/>
      <c r="C125" s="336"/>
      <c r="D125" s="184"/>
      <c r="E125" s="184"/>
      <c r="F125" s="28"/>
      <c r="G125" s="28"/>
    </row>
    <row r="126" spans="1:7" ht="12.75">
      <c r="A126" s="330"/>
      <c r="B126" s="336"/>
      <c r="C126" s="336"/>
      <c r="D126" s="184"/>
      <c r="E126" s="184"/>
      <c r="F126" s="28"/>
      <c r="G126" s="28"/>
    </row>
    <row r="127" spans="1:7" ht="12.75">
      <c r="A127" s="330"/>
      <c r="B127" s="336"/>
      <c r="C127" s="336"/>
      <c r="D127" s="184"/>
      <c r="E127" s="184"/>
      <c r="F127" s="28"/>
      <c r="G127" s="28"/>
    </row>
    <row r="128" spans="1:7" ht="12.75">
      <c r="A128" s="330"/>
      <c r="B128" s="336"/>
      <c r="C128" s="336"/>
      <c r="D128" s="184"/>
      <c r="E128" s="184"/>
      <c r="F128" s="28"/>
      <c r="G128" s="28"/>
    </row>
    <row r="129" spans="1:7" ht="12.75">
      <c r="A129" s="330"/>
      <c r="B129" s="336"/>
      <c r="C129" s="336"/>
      <c r="D129" s="184"/>
      <c r="E129" s="184"/>
      <c r="F129" s="28"/>
      <c r="G129" s="28"/>
    </row>
    <row r="130" spans="1:7" ht="12.75">
      <c r="A130" s="330"/>
      <c r="B130" s="336"/>
      <c r="C130" s="336"/>
      <c r="D130" s="184"/>
      <c r="E130" s="184"/>
      <c r="F130" s="28"/>
      <c r="G130" s="28"/>
    </row>
    <row r="131" spans="1:7" ht="12.75">
      <c r="A131" s="330"/>
      <c r="B131" s="336"/>
      <c r="C131" s="336"/>
      <c r="D131" s="184"/>
      <c r="E131" s="184"/>
      <c r="F131" s="28"/>
      <c r="G131" s="28"/>
    </row>
    <row r="132" spans="1:7" ht="12.75">
      <c r="A132" s="330"/>
      <c r="B132" s="336"/>
      <c r="C132" s="336"/>
      <c r="D132" s="184"/>
      <c r="E132" s="184"/>
      <c r="F132" s="28"/>
      <c r="G132" s="28"/>
    </row>
    <row r="133" spans="1:7" ht="12.75">
      <c r="A133" s="330"/>
      <c r="B133" s="336"/>
      <c r="C133" s="336"/>
      <c r="D133" s="184"/>
      <c r="E133" s="184"/>
      <c r="F133" s="28"/>
      <c r="G133" s="28"/>
    </row>
    <row r="134" spans="1:7" ht="12.75">
      <c r="A134" s="330"/>
      <c r="B134" s="336"/>
      <c r="C134" s="336"/>
      <c r="D134" s="184"/>
      <c r="E134" s="184"/>
      <c r="F134" s="28"/>
      <c r="G134" s="28"/>
    </row>
    <row r="135" spans="1:7" ht="12.75">
      <c r="A135" s="330"/>
      <c r="B135" s="336"/>
      <c r="C135" s="336"/>
      <c r="D135" s="184"/>
      <c r="E135" s="184"/>
      <c r="F135" s="28"/>
      <c r="G135" s="28"/>
    </row>
    <row r="136" spans="1:7" ht="12.75">
      <c r="A136" s="171"/>
      <c r="B136" s="171"/>
      <c r="C136" s="171"/>
      <c r="D136" s="172"/>
      <c r="E136" s="171"/>
      <c r="F136" s="28"/>
      <c r="G136" s="28"/>
    </row>
    <row r="137" spans="1:7" ht="12.75">
      <c r="A137" s="332"/>
      <c r="B137" s="333"/>
      <c r="C137" s="333"/>
      <c r="D137" s="333"/>
      <c r="E137" s="333"/>
      <c r="F137" s="333"/>
      <c r="G137" s="333"/>
    </row>
    <row r="138" spans="1:7" ht="12.75">
      <c r="A138" s="28"/>
      <c r="B138" s="28"/>
      <c r="C138" s="28"/>
      <c r="D138" s="28"/>
      <c r="E138" s="28"/>
      <c r="F138" s="28"/>
      <c r="G138" s="28"/>
    </row>
    <row r="139" spans="1:7" ht="12.75" customHeight="1">
      <c r="A139" s="628" t="s">
        <v>1016</v>
      </c>
      <c r="B139" s="628"/>
      <c r="C139" s="628"/>
      <c r="D139" s="628"/>
      <c r="E139" s="628"/>
      <c r="F139" s="628"/>
      <c r="G139" s="628"/>
    </row>
    <row r="140" spans="1:7" ht="12.75">
      <c r="A140" s="330"/>
      <c r="B140" s="336"/>
      <c r="C140" s="336"/>
      <c r="D140" s="184"/>
      <c r="E140" s="184"/>
      <c r="F140" s="28"/>
      <c r="G140" s="28"/>
    </row>
    <row r="141" spans="1:7" ht="12.75">
      <c r="A141" s="330"/>
      <c r="B141" s="336"/>
      <c r="C141" s="336"/>
      <c r="D141" s="184"/>
      <c r="E141" s="184"/>
      <c r="F141" s="28"/>
      <c r="G141" s="28"/>
    </row>
    <row r="142" spans="1:7" ht="12.75">
      <c r="A142" s="74"/>
      <c r="B142" s="76"/>
      <c r="C142" s="76"/>
      <c r="D142" s="76"/>
      <c r="E142" s="76"/>
      <c r="F142" s="28"/>
      <c r="G142" s="28"/>
    </row>
    <row r="143" spans="1:7" ht="12.75">
      <c r="A143" s="74"/>
      <c r="B143" s="76"/>
      <c r="C143" s="76"/>
      <c r="D143" s="76"/>
      <c r="E143" s="76"/>
      <c r="F143" s="28"/>
      <c r="G143" s="28"/>
    </row>
    <row r="144" spans="1:7" ht="12.75">
      <c r="A144" s="332"/>
      <c r="B144" s="333"/>
      <c r="C144" s="333"/>
      <c r="D144" s="333"/>
      <c r="E144" s="333"/>
      <c r="F144" s="333"/>
      <c r="G144" s="333"/>
    </row>
    <row r="145" spans="1:7" ht="12.75">
      <c r="A145" s="28"/>
      <c r="B145" s="28"/>
      <c r="C145" s="28"/>
      <c r="D145" s="28"/>
      <c r="E145" s="28"/>
      <c r="F145" s="28"/>
      <c r="G145" s="28"/>
    </row>
    <row r="146" spans="1:7" ht="12.75" customHeight="1">
      <c r="A146" s="628" t="s">
        <v>1005</v>
      </c>
      <c r="B146" s="628"/>
      <c r="C146" s="628"/>
      <c r="D146" s="628"/>
      <c r="E146" s="628"/>
      <c r="F146" s="628"/>
      <c r="G146" s="628"/>
    </row>
    <row r="147" spans="1:7" ht="12.75">
      <c r="A147" s="330"/>
      <c r="B147" s="184"/>
      <c r="C147" s="184"/>
      <c r="D147" s="184"/>
      <c r="E147" s="184"/>
      <c r="F147" s="28"/>
      <c r="G147" s="28"/>
    </row>
    <row r="148" spans="1:7" ht="12.75">
      <c r="A148" s="330"/>
      <c r="B148" s="184"/>
      <c r="C148" s="184"/>
      <c r="D148" s="184"/>
      <c r="E148" s="184"/>
      <c r="F148" s="28"/>
      <c r="G148" s="28"/>
    </row>
    <row r="149" spans="1:7" ht="12.75">
      <c r="A149" s="94"/>
      <c r="B149" s="94"/>
      <c r="C149" s="94"/>
      <c r="D149" s="94"/>
      <c r="E149" s="94"/>
      <c r="F149" s="28"/>
      <c r="G149" s="28"/>
    </row>
    <row r="150" spans="1:7" ht="12.75">
      <c r="A150" s="332"/>
      <c r="B150" s="333"/>
      <c r="C150" s="333"/>
      <c r="D150" s="333"/>
      <c r="E150" s="333"/>
      <c r="F150" s="333"/>
      <c r="G150" s="333"/>
    </row>
    <row r="151" spans="1:7" ht="12.75">
      <c r="A151" s="28"/>
      <c r="B151" s="28"/>
      <c r="C151" s="28"/>
      <c r="D151" s="28"/>
      <c r="E151" s="28"/>
      <c r="F151" s="28"/>
      <c r="G151" s="28"/>
    </row>
    <row r="152" spans="1:7" ht="12.75" customHeight="1">
      <c r="A152" s="628" t="s">
        <v>995</v>
      </c>
      <c r="B152" s="628"/>
      <c r="C152" s="628"/>
      <c r="D152" s="628"/>
      <c r="E152" s="628"/>
      <c r="F152" s="628"/>
      <c r="G152" s="628"/>
    </row>
    <row r="153" spans="1:7" ht="12.75">
      <c r="A153" s="330"/>
      <c r="B153" s="336"/>
      <c r="C153" s="336"/>
      <c r="D153" s="184"/>
      <c r="E153" s="184"/>
      <c r="F153" s="28"/>
      <c r="G153" s="28"/>
    </row>
    <row r="154" spans="1:7" ht="12.75">
      <c r="A154" s="330"/>
      <c r="B154" s="336"/>
      <c r="C154" s="336"/>
      <c r="D154" s="184"/>
      <c r="E154" s="184"/>
      <c r="F154" s="28"/>
      <c r="G154" s="28"/>
    </row>
    <row r="155" spans="1:7" ht="12.75">
      <c r="A155" s="330"/>
      <c r="B155" s="336"/>
      <c r="C155" s="336"/>
      <c r="D155" s="184"/>
      <c r="E155" s="184"/>
      <c r="F155" s="28"/>
      <c r="G155" s="28"/>
    </row>
    <row r="156" spans="1:7" ht="12.75">
      <c r="A156" s="330"/>
      <c r="B156" s="336"/>
      <c r="C156" s="336"/>
      <c r="D156" s="184"/>
      <c r="E156" s="184"/>
      <c r="F156" s="28"/>
      <c r="G156" s="28"/>
    </row>
    <row r="157" spans="1:7" ht="12.75">
      <c r="A157" s="330"/>
      <c r="B157" s="336"/>
      <c r="C157" s="336"/>
      <c r="D157" s="184"/>
      <c r="E157" s="184"/>
      <c r="F157" s="28"/>
      <c r="G157" s="28"/>
    </row>
    <row r="158" spans="1:7" ht="12.75">
      <c r="A158" s="339"/>
      <c r="B158" s="337"/>
      <c r="C158" s="337"/>
      <c r="D158" s="184"/>
      <c r="E158" s="339"/>
      <c r="F158" s="28"/>
      <c r="G158" s="28"/>
    </row>
    <row r="159" spans="1:7" ht="12.75">
      <c r="A159" s="339"/>
      <c r="B159" s="337"/>
      <c r="C159" s="337"/>
      <c r="D159" s="184"/>
      <c r="E159" s="339"/>
      <c r="F159" s="28"/>
      <c r="G159" s="28"/>
    </row>
    <row r="160" spans="1:7" ht="12.75">
      <c r="A160" s="332"/>
      <c r="B160" s="333"/>
      <c r="C160" s="333"/>
      <c r="D160" s="333"/>
      <c r="E160" s="333"/>
      <c r="F160" s="333"/>
      <c r="G160" s="333"/>
    </row>
    <row r="161" spans="1:7" ht="12.75">
      <c r="A161" s="28"/>
      <c r="B161" s="28"/>
      <c r="C161" s="28"/>
      <c r="D161" s="28"/>
      <c r="E161" s="28"/>
      <c r="F161" s="28"/>
      <c r="G161" s="28"/>
    </row>
    <row r="162" spans="1:7" ht="12.75" customHeight="1">
      <c r="A162" s="628" t="s">
        <v>1147</v>
      </c>
      <c r="B162" s="628"/>
      <c r="C162" s="628"/>
      <c r="D162" s="628"/>
      <c r="E162" s="628"/>
      <c r="F162" s="628"/>
      <c r="G162" s="628"/>
    </row>
    <row r="163" spans="1:7" ht="12.75">
      <c r="A163" s="330"/>
      <c r="B163" s="336"/>
      <c r="C163" s="336"/>
      <c r="D163" s="184"/>
      <c r="E163" s="184"/>
      <c r="F163" s="28"/>
      <c r="G163" s="28"/>
    </row>
    <row r="164" spans="1:7" ht="12.75">
      <c r="A164" s="330"/>
      <c r="B164" s="336"/>
      <c r="C164" s="336"/>
      <c r="D164" s="184"/>
      <c r="E164" s="184"/>
      <c r="F164" s="28"/>
      <c r="G164" s="28"/>
    </row>
    <row r="165" spans="1:7" ht="12.75">
      <c r="A165" s="330"/>
      <c r="B165" s="336"/>
      <c r="C165" s="336"/>
      <c r="D165" s="184"/>
      <c r="E165" s="184"/>
      <c r="F165" s="28"/>
      <c r="G165" s="28"/>
    </row>
    <row r="166" spans="1:7" ht="12.75">
      <c r="A166" s="330"/>
      <c r="B166" s="336"/>
      <c r="C166" s="336"/>
      <c r="D166" s="184"/>
      <c r="E166" s="184"/>
      <c r="F166" s="28"/>
      <c r="G166" s="28"/>
    </row>
    <row r="167" spans="1:7" ht="12.75">
      <c r="A167" s="330"/>
      <c r="B167" s="336"/>
      <c r="C167" s="336"/>
      <c r="D167" s="184"/>
      <c r="E167" s="184"/>
      <c r="F167" s="28"/>
      <c r="G167" s="28"/>
    </row>
    <row r="168" spans="1:7" ht="12.75">
      <c r="A168" s="330"/>
      <c r="B168" s="336"/>
      <c r="C168" s="336"/>
      <c r="D168" s="184"/>
      <c r="E168" s="184"/>
      <c r="F168" s="28"/>
      <c r="G168" s="28"/>
    </row>
    <row r="169" spans="1:7" ht="12.75">
      <c r="A169" s="330"/>
      <c r="B169" s="336"/>
      <c r="C169" s="336"/>
      <c r="D169" s="184"/>
      <c r="E169" s="184"/>
      <c r="F169" s="28"/>
      <c r="G169" s="28"/>
    </row>
    <row r="170" spans="1:7" ht="12.75">
      <c r="A170" s="330"/>
      <c r="B170" s="336"/>
      <c r="C170" s="336"/>
      <c r="D170" s="184"/>
      <c r="E170" s="184"/>
      <c r="F170" s="28"/>
      <c r="G170" s="28"/>
    </row>
    <row r="171" spans="1:7" ht="12.75">
      <c r="A171" s="332"/>
      <c r="B171" s="333"/>
      <c r="C171" s="333"/>
      <c r="D171" s="333"/>
      <c r="E171" s="333"/>
      <c r="F171" s="333"/>
      <c r="G171" s="333"/>
    </row>
    <row r="172" spans="1:7" ht="12.75">
      <c r="A172" s="28"/>
      <c r="B172" s="28"/>
      <c r="C172" s="28"/>
      <c r="D172" s="28"/>
      <c r="E172" s="28"/>
      <c r="F172" s="28"/>
      <c r="G172" s="28"/>
    </row>
    <row r="173" spans="1:7" ht="12.75" customHeight="1">
      <c r="A173" s="628" t="s">
        <v>1148</v>
      </c>
      <c r="B173" s="628"/>
      <c r="C173" s="628"/>
      <c r="D173" s="628"/>
      <c r="E173" s="628"/>
      <c r="F173" s="628"/>
      <c r="G173" s="628"/>
    </row>
    <row r="174" spans="1:7" ht="12.75">
      <c r="A174" s="330"/>
      <c r="B174" s="343"/>
      <c r="C174" s="343"/>
      <c r="D174" s="184"/>
      <c r="E174" s="184"/>
      <c r="F174" s="28"/>
      <c r="G174" s="28"/>
    </row>
    <row r="175" spans="1:7" ht="12.75">
      <c r="A175" s="330"/>
      <c r="B175" s="184"/>
      <c r="C175" s="184"/>
      <c r="D175" s="184"/>
      <c r="E175" s="184"/>
      <c r="F175" s="28"/>
      <c r="G175" s="28"/>
    </row>
    <row r="176" spans="1:7" ht="12.75">
      <c r="A176" s="28"/>
      <c r="B176" s="28"/>
      <c r="C176" s="28"/>
      <c r="D176" s="28"/>
      <c r="E176" s="28"/>
      <c r="F176" s="28"/>
      <c r="G176" s="28"/>
    </row>
    <row r="177" spans="1:7" ht="12.75">
      <c r="A177" s="332"/>
      <c r="B177" s="333"/>
      <c r="C177" s="333"/>
      <c r="D177" s="333"/>
      <c r="E177" s="333"/>
      <c r="F177" s="333"/>
      <c r="G177" s="333"/>
    </row>
    <row r="178" spans="1:7" ht="12.75">
      <c r="A178" s="28"/>
      <c r="B178" s="28"/>
      <c r="C178" s="28"/>
      <c r="D178" s="28"/>
      <c r="E178" s="28"/>
      <c r="F178" s="28"/>
      <c r="G178" s="28"/>
    </row>
    <row r="179" spans="1:7" ht="12.75">
      <c r="A179" s="333"/>
      <c r="B179" s="333"/>
      <c r="C179" s="333"/>
      <c r="D179" s="333"/>
      <c r="E179" s="333"/>
      <c r="F179" s="333"/>
      <c r="G179" s="333"/>
    </row>
  </sheetData>
  <sheetProtection selectLockedCells="1" selectUnlockedCells="1"/>
  <mergeCells count="17">
    <mergeCell ref="A103:G103"/>
    <mergeCell ref="A19:E19"/>
    <mergeCell ref="A20:E20"/>
    <mergeCell ref="A21:E21"/>
    <mergeCell ref="A22:E22"/>
    <mergeCell ref="B35:C35"/>
    <mergeCell ref="A37:G37"/>
    <mergeCell ref="A139:G139"/>
    <mergeCell ref="A146:G146"/>
    <mergeCell ref="A152:G152"/>
    <mergeCell ref="A162:G162"/>
    <mergeCell ref="A173:G173"/>
    <mergeCell ref="A47:G47"/>
    <mergeCell ref="A60:G60"/>
    <mergeCell ref="A66:G66"/>
    <mergeCell ref="A80:G80"/>
    <mergeCell ref="A88:G8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MS_ClipArt_Gallery" shapeId="73935628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6"/>
  <sheetViews>
    <sheetView tabSelected="1" zoomScale="85" zoomScaleNormal="85" zoomScaleSheetLayoutView="120" zoomScalePageLayoutView="0" workbookViewId="0" topLeftCell="A6">
      <selection activeCell="B15" sqref="B15"/>
    </sheetView>
  </sheetViews>
  <sheetFormatPr defaultColWidth="9.140625" defaultRowHeight="12.75"/>
  <cols>
    <col min="1" max="1" width="5.28125" style="1" customWidth="1"/>
    <col min="2" max="2" width="63.421875" style="0" customWidth="1"/>
    <col min="3" max="3" width="11.8515625" style="0" customWidth="1"/>
    <col min="4" max="4" width="11.00390625" style="0" customWidth="1"/>
    <col min="5" max="5" width="32.140625" style="0" customWidth="1"/>
    <col min="6" max="6" width="13.28125" style="0" customWidth="1"/>
    <col min="7" max="7" width="36.7109375" style="0" customWidth="1"/>
    <col min="8" max="8" width="14.8515625" style="0" customWidth="1"/>
  </cols>
  <sheetData>
    <row r="1" spans="1:8" s="4" customFormat="1" ht="12.75">
      <c r="A1" s="2"/>
      <c r="B1"/>
      <c r="C1"/>
      <c r="D1"/>
      <c r="E1"/>
      <c r="F1"/>
      <c r="G1"/>
      <c r="H1" s="3"/>
    </row>
    <row r="2" spans="1:8" s="4" customFormat="1" ht="12.75">
      <c r="A2" s="2"/>
      <c r="B2"/>
      <c r="C2"/>
      <c r="D2"/>
      <c r="E2"/>
      <c r="F2"/>
      <c r="G2"/>
      <c r="H2" s="3"/>
    </row>
    <row r="3" spans="1:8" s="4" customFormat="1" ht="12.75">
      <c r="A3" s="2"/>
      <c r="B3"/>
      <c r="C3"/>
      <c r="D3"/>
      <c r="E3"/>
      <c r="F3"/>
      <c r="G3"/>
      <c r="H3" s="3"/>
    </row>
    <row r="4" spans="1:8" s="4" customFormat="1" ht="12.75">
      <c r="A4" s="2"/>
      <c r="B4"/>
      <c r="C4"/>
      <c r="D4"/>
      <c r="E4"/>
      <c r="F4"/>
      <c r="G4"/>
      <c r="H4" s="3"/>
    </row>
    <row r="5" spans="1:8" s="4" customFormat="1" ht="12.75">
      <c r="A5" s="2"/>
      <c r="B5"/>
      <c r="C5"/>
      <c r="D5"/>
      <c r="E5"/>
      <c r="F5"/>
      <c r="G5"/>
      <c r="H5" s="3"/>
    </row>
    <row r="6" spans="1:8" s="4" customFormat="1" ht="12.75">
      <c r="A6" s="2"/>
      <c r="B6"/>
      <c r="C6"/>
      <c r="D6"/>
      <c r="E6"/>
      <c r="F6"/>
      <c r="G6"/>
      <c r="H6" s="3"/>
    </row>
    <row r="7" spans="1:8" s="4" customFormat="1" ht="12.75">
      <c r="A7" s="2"/>
      <c r="B7"/>
      <c r="C7"/>
      <c r="D7"/>
      <c r="E7"/>
      <c r="F7"/>
      <c r="G7"/>
      <c r="H7" s="3"/>
    </row>
    <row r="8" spans="1:8" s="4" customFormat="1" ht="12.75">
      <c r="A8" s="2"/>
      <c r="B8"/>
      <c r="C8"/>
      <c r="D8"/>
      <c r="E8"/>
      <c r="F8"/>
      <c r="G8"/>
      <c r="H8" s="3"/>
    </row>
    <row r="9" spans="1:8" s="4" customFormat="1" ht="12.75">
      <c r="A9" s="2"/>
      <c r="B9"/>
      <c r="C9"/>
      <c r="D9"/>
      <c r="E9"/>
      <c r="F9"/>
      <c r="G9"/>
      <c r="H9" s="3"/>
    </row>
    <row r="10" spans="1:8" s="4" customFormat="1" ht="12.75">
      <c r="A10" s="2"/>
      <c r="B10"/>
      <c r="C10"/>
      <c r="D10"/>
      <c r="E10"/>
      <c r="F10"/>
      <c r="G10"/>
      <c r="H10" s="3"/>
    </row>
    <row r="11" spans="1:8" s="4" customFormat="1" ht="12.75">
      <c r="A11" s="2"/>
      <c r="B11"/>
      <c r="C11"/>
      <c r="D11"/>
      <c r="E11"/>
      <c r="F11"/>
      <c r="G11"/>
      <c r="H11" s="3"/>
    </row>
    <row r="12" spans="1:8" s="4" customFormat="1" ht="12.75">
      <c r="A12" s="2"/>
      <c r="B12"/>
      <c r="C12"/>
      <c r="D12"/>
      <c r="E12"/>
      <c r="F12"/>
      <c r="G12"/>
      <c r="H12" s="3"/>
    </row>
    <row r="13" spans="1:8" s="4" customFormat="1" ht="12.75">
      <c r="A13" s="2"/>
      <c r="B13"/>
      <c r="C13"/>
      <c r="D13"/>
      <c r="E13"/>
      <c r="F13"/>
      <c r="G13"/>
      <c r="H13" s="3"/>
    </row>
    <row r="14" spans="1:8" s="4" customFormat="1" ht="12.75">
      <c r="A14" s="2"/>
      <c r="B14"/>
      <c r="C14"/>
      <c r="D14"/>
      <c r="E14"/>
      <c r="F14"/>
      <c r="G14"/>
      <c r="H14" s="3"/>
    </row>
    <row r="15" spans="1:8" s="4" customFormat="1" ht="12.75">
      <c r="A15" s="2"/>
      <c r="B15"/>
      <c r="C15"/>
      <c r="D15"/>
      <c r="E15"/>
      <c r="F15"/>
      <c r="G15"/>
      <c r="H15" s="3"/>
    </row>
    <row r="16" spans="1:8" s="4" customFormat="1" ht="12.75">
      <c r="A16" s="2"/>
      <c r="B16"/>
      <c r="C16"/>
      <c r="D16"/>
      <c r="E16"/>
      <c r="F16"/>
      <c r="G16"/>
      <c r="H16" s="3"/>
    </row>
    <row r="17" spans="1:8" s="4" customFormat="1" ht="12.75">
      <c r="A17" s="2"/>
      <c r="B17"/>
      <c r="C17"/>
      <c r="D17"/>
      <c r="E17"/>
      <c r="F17"/>
      <c r="G17"/>
      <c r="H17" s="3"/>
    </row>
    <row r="18" spans="1:8" s="4" customFormat="1" ht="12.75">
      <c r="A18" s="2"/>
      <c r="B18"/>
      <c r="C18"/>
      <c r="D18"/>
      <c r="E18"/>
      <c r="F18"/>
      <c r="G18"/>
      <c r="H18" s="3"/>
    </row>
    <row r="19" spans="1:8" s="4" customFormat="1" ht="20.25">
      <c r="A19" s="2"/>
      <c r="B19" s="625"/>
      <c r="C19" s="625"/>
      <c r="D19" s="625"/>
      <c r="E19" s="625"/>
      <c r="F19" s="625"/>
      <c r="G19"/>
      <c r="H19" s="3"/>
    </row>
    <row r="20" spans="1:8" s="4" customFormat="1" ht="20.25">
      <c r="A20" s="625" t="s">
        <v>0</v>
      </c>
      <c r="B20" s="625"/>
      <c r="C20" s="625"/>
      <c r="D20" s="625"/>
      <c r="E20" s="625"/>
      <c r="F20" s="625"/>
      <c r="G20" s="625"/>
      <c r="H20" s="625"/>
    </row>
    <row r="21" spans="1:8" s="4" customFormat="1" ht="18.75">
      <c r="A21" s="626" t="s">
        <v>1</v>
      </c>
      <c r="B21" s="626"/>
      <c r="C21" s="626"/>
      <c r="D21" s="626"/>
      <c r="E21" s="626"/>
      <c r="F21" s="626"/>
      <c r="G21" s="626"/>
      <c r="H21" s="626"/>
    </row>
    <row r="22" spans="1:8" s="4" customFormat="1" ht="18.75">
      <c r="A22" s="626" t="s">
        <v>1149</v>
      </c>
      <c r="B22" s="626"/>
      <c r="C22" s="626"/>
      <c r="D22" s="626"/>
      <c r="E22" s="626"/>
      <c r="F22" s="626"/>
      <c r="G22" s="626"/>
      <c r="H22" s="626"/>
    </row>
    <row r="23" spans="1:8" s="4" customFormat="1" ht="6" customHeight="1">
      <c r="A23" s="2"/>
      <c r="B23"/>
      <c r="C23"/>
      <c r="D23"/>
      <c r="E23"/>
      <c r="F23"/>
      <c r="G23"/>
      <c r="H23" s="3"/>
    </row>
    <row r="24" spans="1:8" s="4" customFormat="1" ht="34.5" customHeight="1">
      <c r="A24" s="627" t="s">
        <v>3</v>
      </c>
      <c r="B24" s="621" t="s">
        <v>4</v>
      </c>
      <c r="C24" s="621" t="s">
        <v>5</v>
      </c>
      <c r="D24" s="621"/>
      <c r="E24" s="621" t="s">
        <v>6</v>
      </c>
      <c r="F24" s="621" t="s">
        <v>7</v>
      </c>
      <c r="G24" s="623" t="s">
        <v>8</v>
      </c>
      <c r="H24" s="622"/>
    </row>
    <row r="25" spans="1:8" s="4" customFormat="1" ht="16.5" customHeight="1">
      <c r="A25" s="627"/>
      <c r="B25" s="621"/>
      <c r="C25" s="6" t="s">
        <v>12</v>
      </c>
      <c r="D25" s="7" t="s">
        <v>13</v>
      </c>
      <c r="E25" s="621"/>
      <c r="F25" s="621"/>
      <c r="G25" s="623"/>
      <c r="H25" s="622"/>
    </row>
    <row r="26" spans="1:8" ht="16.5" customHeight="1">
      <c r="A26" s="149"/>
      <c r="B26" s="385" t="s">
        <v>364</v>
      </c>
      <c r="C26" s="386"/>
      <c r="D26" s="386"/>
      <c r="E26" s="116"/>
      <c r="F26" s="116"/>
      <c r="G26" s="417"/>
      <c r="H26" s="366"/>
    </row>
    <row r="27" spans="1:8" ht="24.75" customHeight="1">
      <c r="A27" s="149"/>
      <c r="B27" s="387" t="s">
        <v>1152</v>
      </c>
      <c r="C27" s="418" t="s">
        <v>909</v>
      </c>
      <c r="D27" s="418" t="s">
        <v>546</v>
      </c>
      <c r="E27" s="389" t="s">
        <v>367</v>
      </c>
      <c r="F27" s="389">
        <v>6</v>
      </c>
      <c r="G27" s="390" t="s">
        <v>25</v>
      </c>
      <c r="H27" s="367"/>
    </row>
    <row r="28" spans="1:8" ht="24.75" customHeight="1">
      <c r="A28" s="149"/>
      <c r="B28" s="387" t="s">
        <v>1153</v>
      </c>
      <c r="C28" s="418" t="s">
        <v>266</v>
      </c>
      <c r="D28" s="418" t="s">
        <v>250</v>
      </c>
      <c r="E28" s="389" t="s">
        <v>367</v>
      </c>
      <c r="F28" s="389">
        <v>4</v>
      </c>
      <c r="G28" s="390" t="s">
        <v>25</v>
      </c>
      <c r="H28" s="367"/>
    </row>
    <row r="29" spans="1:8" ht="16.5" customHeight="1">
      <c r="A29" s="149"/>
      <c r="B29" s="147" t="s">
        <v>1154</v>
      </c>
      <c r="C29" s="148" t="s">
        <v>874</v>
      </c>
      <c r="D29" s="148" t="s">
        <v>1150</v>
      </c>
      <c r="E29" s="121" t="s">
        <v>736</v>
      </c>
      <c r="F29" s="121">
        <v>6</v>
      </c>
      <c r="G29" s="209" t="s">
        <v>25</v>
      </c>
      <c r="H29" s="367"/>
    </row>
    <row r="30" spans="1:8" ht="16.5" customHeight="1">
      <c r="A30" s="149"/>
      <c r="B30" s="378" t="s">
        <v>374</v>
      </c>
      <c r="C30" s="148" t="s">
        <v>875</v>
      </c>
      <c r="D30" s="148" t="s">
        <v>1155</v>
      </c>
      <c r="E30" s="121" t="s">
        <v>377</v>
      </c>
      <c r="F30" s="121">
        <v>90</v>
      </c>
      <c r="G30" s="209" t="s">
        <v>25</v>
      </c>
      <c r="H30" s="367"/>
    </row>
    <row r="31" spans="1:8" ht="15.75" customHeight="1">
      <c r="A31" s="149"/>
      <c r="B31" s="147" t="s">
        <v>1156</v>
      </c>
      <c r="C31" s="148" t="s">
        <v>214</v>
      </c>
      <c r="D31" s="148" t="s">
        <v>37</v>
      </c>
      <c r="E31" s="121" t="s">
        <v>62</v>
      </c>
      <c r="F31" s="121">
        <v>3</v>
      </c>
      <c r="G31" s="209" t="s">
        <v>25</v>
      </c>
      <c r="H31" s="367"/>
    </row>
    <row r="32" spans="1:8" ht="16.5" customHeight="1">
      <c r="A32" s="149"/>
      <c r="B32" s="147" t="s">
        <v>1157</v>
      </c>
      <c r="C32" s="148" t="s">
        <v>286</v>
      </c>
      <c r="D32" s="148" t="s">
        <v>286</v>
      </c>
      <c r="E32" s="121" t="s">
        <v>34</v>
      </c>
      <c r="F32" s="121">
        <v>20</v>
      </c>
      <c r="G32" s="209" t="s">
        <v>25</v>
      </c>
      <c r="H32" s="367"/>
    </row>
    <row r="33" spans="1:8" ht="16.5" customHeight="1">
      <c r="A33" s="149"/>
      <c r="B33" s="147" t="s">
        <v>1158</v>
      </c>
      <c r="C33" s="148" t="s">
        <v>388</v>
      </c>
      <c r="D33" s="148" t="s">
        <v>41</v>
      </c>
      <c r="E33" s="121" t="s">
        <v>34</v>
      </c>
      <c r="F33" s="121">
        <v>20</v>
      </c>
      <c r="G33" s="209" t="s">
        <v>25</v>
      </c>
      <c r="H33" s="367"/>
    </row>
    <row r="34" spans="1:8" ht="26.25" customHeight="1">
      <c r="A34" s="149"/>
      <c r="B34" s="147" t="s">
        <v>1159</v>
      </c>
      <c r="C34" s="148"/>
      <c r="D34" s="148"/>
      <c r="E34" s="121" t="s">
        <v>34</v>
      </c>
      <c r="F34" s="121">
        <v>70</v>
      </c>
      <c r="G34" s="209" t="s">
        <v>25</v>
      </c>
      <c r="H34" s="367"/>
    </row>
    <row r="35" spans="1:8" ht="16.5" customHeight="1">
      <c r="A35" s="149"/>
      <c r="B35" s="147" t="s">
        <v>385</v>
      </c>
      <c r="C35" s="148" t="s">
        <v>215</v>
      </c>
      <c r="D35" s="148" t="s">
        <v>290</v>
      </c>
      <c r="E35" s="121" t="s">
        <v>377</v>
      </c>
      <c r="F35" s="121">
        <v>100</v>
      </c>
      <c r="G35" s="209" t="s">
        <v>25</v>
      </c>
      <c r="H35" s="367"/>
    </row>
    <row r="36" spans="1:8" ht="16.5" customHeight="1">
      <c r="A36" s="149"/>
      <c r="B36" s="147" t="s">
        <v>1160</v>
      </c>
      <c r="C36" s="148" t="s">
        <v>390</v>
      </c>
      <c r="D36" s="148" t="s">
        <v>391</v>
      </c>
      <c r="E36" s="121" t="s">
        <v>736</v>
      </c>
      <c r="F36" s="121">
        <v>10</v>
      </c>
      <c r="G36" s="209" t="s">
        <v>25</v>
      </c>
      <c r="H36" s="367"/>
    </row>
    <row r="37" spans="1:8" ht="16.5" customHeight="1">
      <c r="A37" s="149"/>
      <c r="B37" s="147" t="s">
        <v>1161</v>
      </c>
      <c r="C37" s="62" t="s">
        <v>1151</v>
      </c>
      <c r="D37" s="62" t="s">
        <v>78</v>
      </c>
      <c r="E37" s="63" t="s">
        <v>398</v>
      </c>
      <c r="F37" s="63">
        <v>8</v>
      </c>
      <c r="G37" s="209" t="s">
        <v>25</v>
      </c>
      <c r="H37" s="367"/>
    </row>
    <row r="38" spans="1:8" ht="21" customHeight="1">
      <c r="A38" s="149"/>
      <c r="B38" s="297" t="s">
        <v>1162</v>
      </c>
      <c r="C38" s="62" t="s">
        <v>1163</v>
      </c>
      <c r="D38" s="148" t="s">
        <v>312</v>
      </c>
      <c r="E38" s="121" t="s">
        <v>401</v>
      </c>
      <c r="F38" s="121">
        <v>10</v>
      </c>
      <c r="G38" s="209" t="s">
        <v>25</v>
      </c>
      <c r="H38" s="367"/>
    </row>
    <row r="39" spans="1:8" ht="16.5" customHeight="1">
      <c r="A39" s="145"/>
      <c r="B39" s="297" t="s">
        <v>1164</v>
      </c>
      <c r="C39" s="62" t="s">
        <v>82</v>
      </c>
      <c r="D39" s="62" t="s">
        <v>1165</v>
      </c>
      <c r="E39" s="63" t="s">
        <v>377</v>
      </c>
      <c r="F39" s="63">
        <v>100</v>
      </c>
      <c r="G39" s="209" t="s">
        <v>25</v>
      </c>
      <c r="H39" s="367"/>
    </row>
    <row r="40" spans="1:8" ht="16.5" customHeight="1">
      <c r="A40" s="145"/>
      <c r="B40" s="147" t="s">
        <v>1166</v>
      </c>
      <c r="C40" s="148" t="s">
        <v>1167</v>
      </c>
      <c r="D40" s="148" t="s">
        <v>580</v>
      </c>
      <c r="E40" s="121" t="s">
        <v>367</v>
      </c>
      <c r="F40" s="121">
        <v>5</v>
      </c>
      <c r="G40" s="209" t="s">
        <v>25</v>
      </c>
      <c r="H40" s="367"/>
    </row>
    <row r="41" spans="1:8" ht="16.5" customHeight="1">
      <c r="A41" s="145"/>
      <c r="B41" s="297" t="s">
        <v>1168</v>
      </c>
      <c r="C41" s="62" t="s">
        <v>719</v>
      </c>
      <c r="D41" s="62" t="s">
        <v>53</v>
      </c>
      <c r="E41" s="63" t="s">
        <v>736</v>
      </c>
      <c r="F41" s="63">
        <v>7</v>
      </c>
      <c r="G41" s="209" t="s">
        <v>25</v>
      </c>
      <c r="H41" s="367"/>
    </row>
    <row r="42" spans="1:8" ht="16.5" customHeight="1">
      <c r="A42" s="145"/>
      <c r="B42" s="381"/>
      <c r="C42" s="382"/>
      <c r="D42" s="382"/>
      <c r="E42" s="368"/>
      <c r="F42" s="368"/>
      <c r="G42" s="369"/>
      <c r="H42" s="370"/>
    </row>
    <row r="43" spans="1:8" ht="16.5" customHeight="1">
      <c r="A43" s="149"/>
      <c r="B43" s="419"/>
      <c r="C43" s="420"/>
      <c r="D43" s="420"/>
      <c r="E43" s="61"/>
      <c r="F43" s="61"/>
      <c r="G43" s="61"/>
      <c r="H43" s="421"/>
    </row>
    <row r="44" spans="1:8" ht="16.5" customHeight="1">
      <c r="A44" s="149"/>
      <c r="B44" s="106"/>
      <c r="C44" s="395"/>
      <c r="D44" s="395"/>
      <c r="E44" s="396"/>
      <c r="F44" s="396"/>
      <c r="G44" s="396"/>
      <c r="H44" s="348"/>
    </row>
    <row r="45" spans="1:8" ht="17.25" customHeight="1">
      <c r="A45" s="145"/>
      <c r="B45" s="422"/>
      <c r="C45" s="349"/>
      <c r="D45" s="349"/>
      <c r="E45" s="350"/>
      <c r="F45" s="423"/>
      <c r="G45" s="424"/>
      <c r="H45" s="352"/>
    </row>
    <row r="46" spans="1:8" ht="17.25" customHeight="1">
      <c r="A46" s="145"/>
      <c r="B46" s="425"/>
      <c r="C46" s="16"/>
      <c r="D46" s="16"/>
      <c r="E46" s="268"/>
      <c r="F46" s="18"/>
      <c r="G46" s="72"/>
      <c r="H46" s="104"/>
    </row>
    <row r="47" spans="1:8" ht="17.25" customHeight="1">
      <c r="A47" s="145"/>
      <c r="B47" s="27"/>
      <c r="C47" s="16"/>
      <c r="D47" s="16"/>
      <c r="E47" s="17"/>
      <c r="F47" s="350"/>
      <c r="G47" s="351"/>
      <c r="H47" s="352"/>
    </row>
    <row r="48" spans="1:8" ht="17.25" customHeight="1">
      <c r="A48" s="149"/>
      <c r="B48" s="27"/>
      <c r="C48" s="16"/>
      <c r="D48" s="16"/>
      <c r="E48" s="17"/>
      <c r="F48" s="17"/>
      <c r="G48" s="72"/>
      <c r="H48" s="352"/>
    </row>
    <row r="49" spans="1:8" ht="17.25" customHeight="1">
      <c r="A49" s="149"/>
      <c r="B49" s="27"/>
      <c r="C49" s="16"/>
      <c r="D49" s="16"/>
      <c r="E49" s="17"/>
      <c r="F49" s="17"/>
      <c r="G49" s="72"/>
      <c r="H49" s="352"/>
    </row>
    <row r="50" spans="1:8" ht="17.25" customHeight="1">
      <c r="A50" s="149"/>
      <c r="B50" s="27"/>
      <c r="C50" s="16"/>
      <c r="D50" s="16"/>
      <c r="E50" s="17"/>
      <c r="F50" s="17"/>
      <c r="G50" s="72"/>
      <c r="H50" s="352"/>
    </row>
    <row r="51" spans="1:8" ht="17.25" customHeight="1">
      <c r="A51" s="149"/>
      <c r="B51" s="27"/>
      <c r="C51" s="16"/>
      <c r="D51" s="16"/>
      <c r="E51" s="17"/>
      <c r="F51" s="17"/>
      <c r="G51" s="72"/>
      <c r="H51" s="352"/>
    </row>
    <row r="52" spans="1:8" ht="17.25" customHeight="1">
      <c r="A52" s="149"/>
      <c r="B52" s="27"/>
      <c r="C52" s="16"/>
      <c r="D52" s="16"/>
      <c r="E52" s="17"/>
      <c r="F52" s="17"/>
      <c r="G52" s="72"/>
      <c r="H52" s="352"/>
    </row>
    <row r="53" spans="1:8" ht="17.25" customHeight="1">
      <c r="A53" s="149"/>
      <c r="B53" s="27"/>
      <c r="C53" s="16"/>
      <c r="D53" s="16"/>
      <c r="E53" s="17"/>
      <c r="F53" s="17"/>
      <c r="G53" s="72"/>
      <c r="H53" s="400"/>
    </row>
    <row r="54" spans="1:8" ht="17.25" customHeight="1">
      <c r="A54" s="149"/>
      <c r="B54" s="27"/>
      <c r="C54" s="16"/>
      <c r="D54" s="16"/>
      <c r="E54" s="17"/>
      <c r="F54" s="17"/>
      <c r="G54" s="72"/>
      <c r="H54" s="400"/>
    </row>
    <row r="55" spans="1:8" ht="17.25" customHeight="1">
      <c r="A55" s="149"/>
      <c r="B55" s="78"/>
      <c r="C55" s="16"/>
      <c r="D55" s="16"/>
      <c r="E55" s="79"/>
      <c r="F55" s="17"/>
      <c r="G55" s="72"/>
      <c r="H55" s="400"/>
    </row>
    <row r="56" spans="1:8" ht="17.25" customHeight="1">
      <c r="A56" s="149"/>
      <c r="B56" s="27"/>
      <c r="C56" s="16"/>
      <c r="D56" s="16"/>
      <c r="E56" s="17"/>
      <c r="F56" s="17"/>
      <c r="G56" s="72"/>
      <c r="H56" s="352"/>
    </row>
    <row r="57" spans="1:8" ht="26.25" customHeight="1">
      <c r="A57" s="149"/>
      <c r="B57" s="27"/>
      <c r="C57" s="16"/>
      <c r="D57" s="16"/>
      <c r="E57" s="17"/>
      <c r="F57" s="17"/>
      <c r="G57" s="72"/>
      <c r="H57" s="352"/>
    </row>
    <row r="58" spans="1:8" ht="17.25" customHeight="1">
      <c r="A58" s="149"/>
      <c r="B58" s="27"/>
      <c r="C58" s="16"/>
      <c r="D58" s="16"/>
      <c r="E58" s="17"/>
      <c r="F58" s="17"/>
      <c r="G58" s="72"/>
      <c r="H58" s="352"/>
    </row>
    <row r="59" spans="1:8" ht="17.25" customHeight="1">
      <c r="A59" s="145"/>
      <c r="B59" s="27"/>
      <c r="C59" s="16"/>
      <c r="D59" s="16"/>
      <c r="E59" s="17"/>
      <c r="F59" s="17"/>
      <c r="G59" s="72"/>
      <c r="H59" s="352"/>
    </row>
    <row r="60" spans="1:8" ht="17.25" customHeight="1">
      <c r="A60" s="145"/>
      <c r="B60" s="27"/>
      <c r="C60" s="16"/>
      <c r="D60" s="16"/>
      <c r="E60" s="17"/>
      <c r="F60" s="17"/>
      <c r="G60" s="72"/>
      <c r="H60" s="352"/>
    </row>
    <row r="61" spans="1:8" ht="17.25" customHeight="1">
      <c r="A61" s="145"/>
      <c r="B61" s="147"/>
      <c r="C61" s="148"/>
      <c r="D61" s="148"/>
      <c r="E61" s="121"/>
      <c r="F61" s="121"/>
      <c r="G61" s="209"/>
      <c r="H61" s="426"/>
    </row>
    <row r="62" spans="1:8" ht="17.25" customHeight="1">
      <c r="A62" s="149"/>
      <c r="B62" s="427"/>
      <c r="C62" s="428"/>
      <c r="D62" s="428"/>
      <c r="E62" s="429"/>
      <c r="F62" s="429"/>
      <c r="G62" s="430"/>
      <c r="H62" s="426"/>
    </row>
    <row r="63" spans="1:8" ht="16.5" customHeight="1">
      <c r="A63" s="149"/>
      <c r="B63" s="359"/>
      <c r="C63" s="304"/>
      <c r="D63" s="304"/>
      <c r="E63" s="303"/>
      <c r="F63" s="303"/>
      <c r="G63" s="303"/>
      <c r="H63" s="360"/>
    </row>
    <row r="64" spans="1:8" ht="16.5" customHeight="1">
      <c r="A64" s="149"/>
      <c r="B64" s="383"/>
      <c r="C64" s="384"/>
      <c r="D64" s="384"/>
      <c r="E64" s="383"/>
      <c r="F64" s="383"/>
      <c r="G64" s="383"/>
      <c r="H64" s="363"/>
    </row>
    <row r="65" spans="1:8" ht="16.5" customHeight="1">
      <c r="A65" s="149"/>
      <c r="B65" s="431"/>
      <c r="C65" s="345"/>
      <c r="D65" s="346"/>
      <c r="E65" s="347"/>
      <c r="F65" s="347"/>
      <c r="G65" s="347"/>
      <c r="H65" s="348"/>
    </row>
    <row r="66" spans="1:8" ht="17.25" customHeight="1">
      <c r="A66" s="149"/>
      <c r="B66" s="27"/>
      <c r="C66" s="349"/>
      <c r="D66" s="349"/>
      <c r="E66" s="350"/>
      <c r="F66" s="350"/>
      <c r="G66" s="399"/>
      <c r="H66" s="400"/>
    </row>
    <row r="67" spans="1:8" ht="16.5" customHeight="1">
      <c r="A67" s="149"/>
      <c r="B67" s="27"/>
      <c r="C67" s="16"/>
      <c r="D67" s="16"/>
      <c r="E67" s="17"/>
      <c r="F67" s="17"/>
      <c r="G67" s="18"/>
      <c r="H67" s="400"/>
    </row>
    <row r="68" spans="1:8" ht="16.5" customHeight="1">
      <c r="A68" s="149"/>
      <c r="B68" s="432"/>
      <c r="C68" s="356"/>
      <c r="D68" s="356"/>
      <c r="E68" s="357"/>
      <c r="F68" s="357"/>
      <c r="G68" s="272"/>
      <c r="H68" s="352"/>
    </row>
    <row r="69" spans="1:8" ht="16.5" customHeight="1">
      <c r="A69" s="149"/>
      <c r="B69" s="359"/>
      <c r="C69" s="304"/>
      <c r="D69" s="304"/>
      <c r="E69" s="303"/>
      <c r="F69" s="303"/>
      <c r="G69" s="303"/>
      <c r="H69" s="360"/>
    </row>
    <row r="70" spans="1:8" ht="16.5" customHeight="1">
      <c r="A70" s="149"/>
      <c r="B70" s="410"/>
      <c r="C70" s="411"/>
      <c r="D70" s="411"/>
      <c r="E70" s="412"/>
      <c r="F70" s="412"/>
      <c r="G70" s="413"/>
      <c r="H70" s="373"/>
    </row>
    <row r="71" spans="1:8" ht="16.5" customHeight="1">
      <c r="A71" s="149"/>
      <c r="B71" s="344"/>
      <c r="C71" s="345"/>
      <c r="D71" s="346"/>
      <c r="E71" s="347"/>
      <c r="F71" s="347"/>
      <c r="G71" s="347"/>
      <c r="H71" s="348"/>
    </row>
    <row r="72" spans="1:8" ht="16.5" customHeight="1">
      <c r="A72" s="149"/>
      <c r="B72" s="27"/>
      <c r="C72" s="349"/>
      <c r="D72" s="349"/>
      <c r="E72" s="350"/>
      <c r="F72" s="350"/>
      <c r="G72" s="351"/>
      <c r="H72" s="400"/>
    </row>
    <row r="73" spans="1:8" ht="27" customHeight="1">
      <c r="A73" s="145"/>
      <c r="B73" s="27"/>
      <c r="C73" s="16"/>
      <c r="D73" s="16"/>
      <c r="E73" s="17"/>
      <c r="F73" s="17"/>
      <c r="G73" s="72"/>
      <c r="H73" s="400"/>
    </row>
    <row r="74" spans="1:8" ht="16.5" customHeight="1">
      <c r="A74" s="149"/>
      <c r="B74" s="27"/>
      <c r="C74" s="16"/>
      <c r="D74" s="16"/>
      <c r="E74" s="17"/>
      <c r="F74" s="17"/>
      <c r="G74" s="72"/>
      <c r="H74" s="352"/>
    </row>
    <row r="75" spans="1:8" ht="16.5" customHeight="1">
      <c r="A75" s="149"/>
      <c r="B75" s="27"/>
      <c r="C75" s="24"/>
      <c r="D75" s="24"/>
      <c r="E75" s="18"/>
      <c r="F75" s="18"/>
      <c r="G75" s="72"/>
      <c r="H75" s="400"/>
    </row>
    <row r="76" spans="1:8" ht="18.75" customHeight="1">
      <c r="A76" s="145"/>
      <c r="B76" s="27"/>
      <c r="C76" s="24"/>
      <c r="D76" s="24"/>
      <c r="E76" s="18"/>
      <c r="F76" s="18"/>
      <c r="G76" s="72"/>
      <c r="H76" s="400"/>
    </row>
    <row r="77" spans="1:8" ht="16.5" customHeight="1">
      <c r="A77" s="145"/>
      <c r="B77" s="27"/>
      <c r="C77" s="24"/>
      <c r="D77" s="24"/>
      <c r="E77" s="18"/>
      <c r="F77" s="18"/>
      <c r="G77" s="72"/>
      <c r="H77" s="400"/>
    </row>
    <row r="78" spans="1:8" ht="16.5" customHeight="1">
      <c r="A78" s="145"/>
      <c r="B78" s="27"/>
      <c r="C78" s="22"/>
      <c r="D78" s="22"/>
      <c r="E78" s="219"/>
      <c r="F78" s="23"/>
      <c r="G78" s="73"/>
      <c r="H78" s="400"/>
    </row>
    <row r="79" spans="1:8" ht="16.5" customHeight="1">
      <c r="A79" s="145"/>
      <c r="B79" s="27"/>
      <c r="C79" s="22"/>
      <c r="D79" s="22"/>
      <c r="E79" s="219"/>
      <c r="F79" s="23"/>
      <c r="G79" s="73"/>
      <c r="H79" s="400"/>
    </row>
    <row r="80" spans="1:8" ht="16.5" customHeight="1">
      <c r="A80" s="145"/>
      <c r="B80" s="432"/>
      <c r="C80" s="353"/>
      <c r="D80" s="353"/>
      <c r="E80" s="354"/>
      <c r="F80" s="354"/>
      <c r="G80" s="355"/>
      <c r="H80" s="400"/>
    </row>
    <row r="81" spans="1:8" ht="16.5" customHeight="1">
      <c r="A81" s="149"/>
      <c r="B81" s="359"/>
      <c r="C81" s="433"/>
      <c r="D81" s="433"/>
      <c r="E81" s="434"/>
      <c r="F81" s="434"/>
      <c r="G81" s="434"/>
      <c r="H81" s="360"/>
    </row>
    <row r="82" spans="1:8" ht="16.5" customHeight="1">
      <c r="A82" s="149"/>
      <c r="B82" s="406"/>
      <c r="C82" s="416"/>
      <c r="D82" s="416"/>
      <c r="E82" s="233"/>
      <c r="F82" s="233"/>
      <c r="G82" s="233"/>
      <c r="H82" s="373"/>
    </row>
    <row r="83" spans="1:8" ht="16.5" customHeight="1">
      <c r="A83" s="149"/>
      <c r="B83" s="344"/>
      <c r="C83" s="345"/>
      <c r="D83" s="346"/>
      <c r="E83" s="347"/>
      <c r="F83" s="347"/>
      <c r="G83" s="347"/>
      <c r="H83" s="348"/>
    </row>
    <row r="84" spans="1:8" ht="16.5" customHeight="1">
      <c r="A84" s="149"/>
      <c r="B84" s="27"/>
      <c r="C84" s="349"/>
      <c r="D84" s="349"/>
      <c r="E84" s="350"/>
      <c r="F84" s="350"/>
      <c r="G84" s="351"/>
      <c r="H84" s="400"/>
    </row>
    <row r="85" spans="1:8" ht="16.5" customHeight="1">
      <c r="A85" s="149"/>
      <c r="B85" s="27"/>
      <c r="C85" s="16"/>
      <c r="D85" s="16"/>
      <c r="E85" s="17"/>
      <c r="F85" s="17"/>
      <c r="G85" s="72"/>
      <c r="H85" s="400"/>
    </row>
    <row r="86" spans="1:8" ht="16.5" customHeight="1">
      <c r="A86" s="149"/>
      <c r="B86" s="27"/>
      <c r="C86" s="16"/>
      <c r="D86" s="16"/>
      <c r="E86" s="17"/>
      <c r="F86" s="17"/>
      <c r="G86" s="72"/>
      <c r="H86" s="400"/>
    </row>
    <row r="87" spans="1:8" ht="16.5" customHeight="1">
      <c r="A87" s="149"/>
      <c r="B87" s="27"/>
      <c r="C87" s="16"/>
      <c r="D87" s="16"/>
      <c r="E87" s="17"/>
      <c r="F87" s="17"/>
      <c r="G87" s="72"/>
      <c r="H87" s="400"/>
    </row>
    <row r="88" spans="1:8" ht="16.5" customHeight="1">
      <c r="A88" s="149"/>
      <c r="B88" s="27"/>
      <c r="C88" s="16"/>
      <c r="D88" s="16"/>
      <c r="E88" s="17"/>
      <c r="F88" s="17"/>
      <c r="G88" s="72"/>
      <c r="H88" s="400"/>
    </row>
    <row r="89" spans="1:8" ht="16.5" customHeight="1">
      <c r="A89" s="149"/>
      <c r="B89" s="27"/>
      <c r="C89" s="16"/>
      <c r="D89" s="16"/>
      <c r="E89" s="17"/>
      <c r="F89" s="17"/>
      <c r="G89" s="72"/>
      <c r="H89" s="400"/>
    </row>
    <row r="90" spans="1:8" ht="16.5" customHeight="1">
      <c r="A90" s="145"/>
      <c r="B90" s="27"/>
      <c r="C90" s="16"/>
      <c r="D90" s="16"/>
      <c r="E90" s="17"/>
      <c r="F90" s="17"/>
      <c r="G90" s="72"/>
      <c r="H90" s="400"/>
    </row>
    <row r="91" spans="1:8" ht="16.5" customHeight="1">
      <c r="A91" s="145"/>
      <c r="B91" s="27"/>
      <c r="C91" s="16"/>
      <c r="D91" s="16"/>
      <c r="E91" s="17"/>
      <c r="F91" s="17"/>
      <c r="G91" s="72"/>
      <c r="H91" s="352"/>
    </row>
    <row r="92" spans="1:8" ht="16.5" customHeight="1">
      <c r="A92" s="149"/>
      <c r="B92" s="27"/>
      <c r="C92" s="16"/>
      <c r="D92" s="16"/>
      <c r="E92" s="17"/>
      <c r="F92" s="17"/>
      <c r="G92" s="72"/>
      <c r="H92" s="352"/>
    </row>
    <row r="93" spans="1:8" ht="16.5" customHeight="1">
      <c r="A93" s="149"/>
      <c r="B93" s="27"/>
      <c r="C93" s="16"/>
      <c r="D93" s="16"/>
      <c r="E93" s="17"/>
      <c r="F93" s="17"/>
      <c r="G93" s="72"/>
      <c r="H93" s="352"/>
    </row>
    <row r="94" spans="1:8" ht="16.5" customHeight="1">
      <c r="A94" s="149"/>
      <c r="B94" s="27"/>
      <c r="C94" s="16"/>
      <c r="D94" s="16"/>
      <c r="E94" s="17"/>
      <c r="F94" s="17"/>
      <c r="G94" s="72"/>
      <c r="H94" s="352"/>
    </row>
    <row r="95" spans="1:8" ht="16.5" customHeight="1">
      <c r="A95" s="149"/>
      <c r="B95" s="359"/>
      <c r="C95" s="304"/>
      <c r="D95" s="304"/>
      <c r="E95" s="303"/>
      <c r="F95" s="303"/>
      <c r="G95" s="303"/>
      <c r="H95" s="360"/>
    </row>
    <row r="96" spans="1:8" ht="16.5" customHeight="1">
      <c r="A96" s="149"/>
      <c r="B96" s="406"/>
      <c r="C96" s="416"/>
      <c r="D96" s="416"/>
      <c r="E96" s="233"/>
      <c r="F96" s="233"/>
      <c r="G96" s="407"/>
      <c r="H96" s="414"/>
    </row>
    <row r="97" spans="1:8" ht="16.5" customHeight="1">
      <c r="A97" s="149"/>
      <c r="B97" s="435"/>
      <c r="C97" s="436"/>
      <c r="D97" s="384"/>
      <c r="E97" s="437"/>
      <c r="F97" s="437"/>
      <c r="G97" s="438"/>
      <c r="H97" s="363"/>
    </row>
    <row r="98" spans="1:8" ht="16.5" customHeight="1">
      <c r="A98" s="149"/>
      <c r="B98" s="27"/>
      <c r="C98" s="17"/>
      <c r="D98" s="17"/>
      <c r="E98" s="17"/>
      <c r="F98" s="17"/>
      <c r="G98" s="17"/>
      <c r="H98" s="103"/>
    </row>
    <row r="99" spans="1:8" ht="16.5" customHeight="1">
      <c r="A99" s="149"/>
      <c r="B99" s="27"/>
      <c r="C99" s="17"/>
      <c r="D99" s="17"/>
      <c r="E99" s="17"/>
      <c r="F99" s="17"/>
      <c r="G99" s="17"/>
      <c r="H99" s="103"/>
    </row>
    <row r="100" spans="1:8" ht="16.5" customHeight="1">
      <c r="A100" s="149"/>
      <c r="B100" s="27"/>
      <c r="C100" s="17"/>
      <c r="D100" s="17"/>
      <c r="E100" s="17"/>
      <c r="F100" s="17"/>
      <c r="G100" s="17"/>
      <c r="H100" s="103"/>
    </row>
    <row r="101" spans="1:8" ht="16.5" customHeight="1">
      <c r="A101" s="149"/>
      <c r="B101" s="27"/>
      <c r="C101" s="17"/>
      <c r="D101" s="17"/>
      <c r="E101" s="17"/>
      <c r="F101" s="17"/>
      <c r="G101" s="17"/>
      <c r="H101" s="103"/>
    </row>
    <row r="102" spans="1:8" ht="16.5" customHeight="1">
      <c r="A102" s="149"/>
      <c r="B102" s="439"/>
      <c r="C102" s="440"/>
      <c r="D102" s="176"/>
      <c r="E102" s="440"/>
      <c r="F102" s="440"/>
      <c r="G102" s="375"/>
      <c r="H102" s="392"/>
    </row>
    <row r="103" spans="1:8" ht="16.5" customHeight="1">
      <c r="A103" s="149"/>
      <c r="B103" s="181"/>
      <c r="C103" s="441"/>
      <c r="D103" s="441"/>
      <c r="E103" s="180"/>
      <c r="F103" s="180"/>
      <c r="G103" s="442"/>
      <c r="H103" s="443"/>
    </row>
    <row r="104" spans="1:8" ht="16.5" customHeight="1">
      <c r="A104" s="149"/>
      <c r="B104" s="344"/>
      <c r="C104" s="345"/>
      <c r="D104" s="346"/>
      <c r="E104" s="347"/>
      <c r="F104" s="347"/>
      <c r="G104" s="347"/>
      <c r="H104" s="348"/>
    </row>
    <row r="105" spans="1:8" ht="16.5" customHeight="1">
      <c r="A105" s="149"/>
      <c r="B105" s="27"/>
      <c r="C105" s="349"/>
      <c r="D105" s="349"/>
      <c r="E105" s="350"/>
      <c r="F105" s="350"/>
      <c r="G105" s="351"/>
      <c r="H105" s="400"/>
    </row>
    <row r="106" spans="1:8" ht="16.5" customHeight="1">
      <c r="A106" s="149"/>
      <c r="B106" s="27"/>
      <c r="C106" s="16"/>
      <c r="D106" s="16"/>
      <c r="E106" s="17"/>
      <c r="F106" s="17"/>
      <c r="G106" s="72"/>
      <c r="H106" s="400"/>
    </row>
    <row r="107" spans="1:8" ht="16.5" customHeight="1">
      <c r="A107" s="149"/>
      <c r="B107" s="27"/>
      <c r="C107" s="16"/>
      <c r="D107" s="16"/>
      <c r="E107" s="17"/>
      <c r="F107" s="17"/>
      <c r="G107" s="72"/>
      <c r="H107" s="352"/>
    </row>
    <row r="108" spans="1:8" ht="16.5" customHeight="1">
      <c r="A108" s="149"/>
      <c r="B108" s="27"/>
      <c r="C108" s="16"/>
      <c r="D108" s="16"/>
      <c r="E108" s="17"/>
      <c r="F108" s="17"/>
      <c r="G108" s="72"/>
      <c r="H108" s="352"/>
    </row>
    <row r="109" spans="1:8" ht="16.5" customHeight="1">
      <c r="A109" s="149"/>
      <c r="B109" s="444"/>
      <c r="C109" s="445"/>
      <c r="D109" s="445"/>
      <c r="E109" s="415"/>
      <c r="F109" s="415"/>
      <c r="G109" s="446"/>
      <c r="H109" s="360"/>
    </row>
    <row r="110" spans="1:8" ht="16.5" customHeight="1">
      <c r="A110" s="149"/>
      <c r="B110" s="406"/>
      <c r="C110" s="416"/>
      <c r="D110" s="416"/>
      <c r="E110" s="233"/>
      <c r="F110" s="233"/>
      <c r="G110" s="233"/>
      <c r="H110" s="414"/>
    </row>
    <row r="111" spans="1:8" ht="16.5" customHeight="1">
      <c r="A111" s="149"/>
      <c r="B111" s="106"/>
      <c r="C111" s="395"/>
      <c r="D111" s="395"/>
      <c r="E111" s="396"/>
      <c r="F111" s="396"/>
      <c r="G111" s="396"/>
      <c r="H111" s="348"/>
    </row>
    <row r="112" spans="1:8" ht="16.5" customHeight="1">
      <c r="A112" s="149"/>
      <c r="B112" s="447"/>
      <c r="C112" s="448"/>
      <c r="D112" s="448"/>
      <c r="E112" s="449"/>
      <c r="F112" s="350"/>
      <c r="G112" s="351"/>
      <c r="H112" s="397"/>
    </row>
    <row r="113" spans="1:8" ht="16.5" customHeight="1">
      <c r="A113" s="149"/>
      <c r="B113" s="78"/>
      <c r="C113" s="140"/>
      <c r="D113" s="140"/>
      <c r="E113" s="79"/>
      <c r="F113" s="17"/>
      <c r="G113" s="72"/>
      <c r="H113" s="397"/>
    </row>
    <row r="114" spans="1:8" ht="16.5" customHeight="1">
      <c r="A114" s="149"/>
      <c r="B114" s="396"/>
      <c r="C114" s="395"/>
      <c r="D114" s="186"/>
      <c r="E114" s="18"/>
      <c r="F114" s="18"/>
      <c r="G114" s="72"/>
      <c r="H114" s="400"/>
    </row>
    <row r="115" spans="1:8" ht="16.5" customHeight="1">
      <c r="A115" s="450"/>
      <c r="B115" s="451"/>
      <c r="C115" s="452"/>
      <c r="D115" s="452"/>
      <c r="E115" s="453"/>
      <c r="F115" s="453"/>
      <c r="G115" s="454"/>
      <c r="H115" s="360"/>
    </row>
    <row r="116" spans="1:8" ht="16.5" customHeight="1">
      <c r="A116" s="149"/>
      <c r="B116" s="455"/>
      <c r="C116" s="456"/>
      <c r="D116" s="456"/>
      <c r="E116" s="371"/>
      <c r="F116" s="371"/>
      <c r="G116" s="371"/>
      <c r="H116" s="457"/>
    </row>
    <row r="117" spans="1:8" ht="16.5" customHeight="1">
      <c r="A117" s="149"/>
      <c r="B117" s="458"/>
      <c r="C117" s="459"/>
      <c r="D117" s="459"/>
      <c r="E117" s="460"/>
      <c r="F117" s="460"/>
      <c r="G117" s="461"/>
      <c r="H117" s="363"/>
    </row>
    <row r="118" spans="1:8" ht="16.5" customHeight="1">
      <c r="A118" s="149"/>
      <c r="B118" s="116"/>
      <c r="C118" s="462"/>
      <c r="D118" s="462"/>
      <c r="E118" s="64"/>
      <c r="F118" s="64"/>
      <c r="G118" s="209"/>
      <c r="H118" s="367"/>
    </row>
    <row r="119" spans="1:8" ht="16.5" customHeight="1">
      <c r="A119" s="149"/>
      <c r="B119" s="116"/>
      <c r="C119" s="463"/>
      <c r="D119" s="462"/>
      <c r="E119" s="64"/>
      <c r="F119" s="64"/>
      <c r="G119" s="209"/>
      <c r="H119" s="367"/>
    </row>
    <row r="120" spans="1:8" ht="16.5" customHeight="1">
      <c r="A120" s="149"/>
      <c r="B120" s="147"/>
      <c r="C120" s="463"/>
      <c r="D120" s="463"/>
      <c r="E120" s="121"/>
      <c r="F120" s="121"/>
      <c r="G120" s="209"/>
      <c r="H120" s="367"/>
    </row>
    <row r="121" spans="1:8" ht="16.5" customHeight="1">
      <c r="A121" s="149"/>
      <c r="B121" s="147"/>
      <c r="C121" s="463"/>
      <c r="D121" s="463"/>
      <c r="E121" s="121"/>
      <c r="F121" s="121"/>
      <c r="G121" s="209"/>
      <c r="H121" s="367"/>
    </row>
    <row r="122" spans="1:8" ht="16.5" customHeight="1">
      <c r="A122" s="149"/>
      <c r="B122" s="147"/>
      <c r="C122" s="463"/>
      <c r="D122" s="463"/>
      <c r="E122" s="121"/>
      <c r="F122" s="121"/>
      <c r="G122" s="209"/>
      <c r="H122" s="367"/>
    </row>
    <row r="123" spans="1:8" ht="16.5" customHeight="1">
      <c r="A123" s="149"/>
      <c r="B123" s="147"/>
      <c r="C123" s="463"/>
      <c r="D123" s="148"/>
      <c r="E123" s="121"/>
      <c r="F123" s="121"/>
      <c r="G123" s="209"/>
      <c r="H123" s="367"/>
    </row>
    <row r="124" spans="1:8" ht="16.5" customHeight="1">
      <c r="A124" s="149"/>
      <c r="B124" s="147"/>
      <c r="C124" s="463"/>
      <c r="D124" s="148"/>
      <c r="E124" s="121"/>
      <c r="F124" s="121"/>
      <c r="G124" s="209"/>
      <c r="H124" s="367"/>
    </row>
    <row r="125" spans="1:8" ht="19.5" customHeight="1">
      <c r="A125" s="145"/>
      <c r="B125" s="147"/>
      <c r="C125" s="463"/>
      <c r="D125" s="148"/>
      <c r="E125" s="121"/>
      <c r="F125" s="121"/>
      <c r="G125" s="209"/>
      <c r="H125" s="367"/>
    </row>
    <row r="126" spans="1:8" ht="19.5" customHeight="1">
      <c r="A126" s="145"/>
      <c r="B126" s="147"/>
      <c r="C126" s="463"/>
      <c r="D126" s="148"/>
      <c r="E126" s="121"/>
      <c r="F126" s="121"/>
      <c r="G126" s="209"/>
      <c r="H126" s="367"/>
    </row>
    <row r="127" spans="1:8" ht="19.5" customHeight="1">
      <c r="A127" s="145"/>
      <c r="B127" s="147"/>
      <c r="C127" s="463"/>
      <c r="D127" s="148"/>
      <c r="E127" s="121"/>
      <c r="F127" s="121"/>
      <c r="G127" s="209"/>
      <c r="H127" s="367"/>
    </row>
    <row r="128" spans="1:8" ht="19.5" customHeight="1">
      <c r="A128" s="145"/>
      <c r="B128" s="147"/>
      <c r="C128" s="462"/>
      <c r="D128" s="148"/>
      <c r="E128" s="121"/>
      <c r="F128" s="121"/>
      <c r="G128" s="209"/>
      <c r="H128" s="367"/>
    </row>
    <row r="129" spans="1:8" ht="19.5" customHeight="1">
      <c r="A129" s="145"/>
      <c r="B129" s="147"/>
      <c r="C129" s="462"/>
      <c r="D129" s="148"/>
      <c r="E129" s="121"/>
      <c r="F129" s="121"/>
      <c r="G129" s="209"/>
      <c r="H129" s="367"/>
    </row>
    <row r="130" spans="1:8" ht="19.5" customHeight="1">
      <c r="A130" s="145"/>
      <c r="B130" s="147"/>
      <c r="C130" s="462"/>
      <c r="D130" s="148"/>
      <c r="E130" s="121"/>
      <c r="F130" s="121"/>
      <c r="G130" s="209"/>
      <c r="H130" s="367"/>
    </row>
    <row r="131" spans="1:8" ht="19.5" customHeight="1">
      <c r="A131" s="145"/>
      <c r="B131" s="147"/>
      <c r="C131" s="462"/>
      <c r="D131" s="148"/>
      <c r="E131" s="121"/>
      <c r="F131" s="121"/>
      <c r="G131" s="209"/>
      <c r="H131" s="367"/>
    </row>
    <row r="132" spans="1:8" ht="19.5" customHeight="1">
      <c r="A132" s="145"/>
      <c r="B132" s="147"/>
      <c r="C132" s="148"/>
      <c r="D132" s="148"/>
      <c r="E132" s="121"/>
      <c r="F132" s="121"/>
      <c r="G132" s="209"/>
      <c r="H132" s="367"/>
    </row>
    <row r="133" spans="1:8" ht="19.5" customHeight="1">
      <c r="A133" s="145"/>
      <c r="B133" s="147"/>
      <c r="C133" s="148"/>
      <c r="D133" s="148"/>
      <c r="E133" s="121"/>
      <c r="F133" s="121"/>
      <c r="G133" s="209"/>
      <c r="H133" s="367"/>
    </row>
    <row r="134" spans="1:8" ht="19.5" customHeight="1">
      <c r="A134" s="145"/>
      <c r="B134" s="147"/>
      <c r="C134" s="148"/>
      <c r="D134" s="148"/>
      <c r="E134" s="121"/>
      <c r="F134" s="121"/>
      <c r="G134" s="209"/>
      <c r="H134" s="367"/>
    </row>
    <row r="135" spans="1:8" ht="19.5" customHeight="1">
      <c r="A135" s="145"/>
      <c r="B135" s="147"/>
      <c r="C135" s="148"/>
      <c r="D135" s="148"/>
      <c r="E135" s="121"/>
      <c r="F135" s="121"/>
      <c r="G135" s="209"/>
      <c r="H135" s="367"/>
    </row>
    <row r="136" spans="1:8" ht="19.5" customHeight="1">
      <c r="A136" s="145"/>
      <c r="B136" s="147"/>
      <c r="C136" s="148"/>
      <c r="D136" s="148"/>
      <c r="E136" s="121"/>
      <c r="F136" s="121"/>
      <c r="G136" s="209"/>
      <c r="H136" s="367"/>
    </row>
    <row r="137" spans="1:8" ht="19.5" customHeight="1">
      <c r="A137" s="145"/>
      <c r="B137" s="147"/>
      <c r="C137" s="148"/>
      <c r="D137" s="148"/>
      <c r="E137" s="121"/>
      <c r="F137" s="121"/>
      <c r="G137" s="209"/>
      <c r="H137" s="367"/>
    </row>
    <row r="138" spans="1:8" ht="19.5" customHeight="1">
      <c r="A138" s="145"/>
      <c r="B138" s="147"/>
      <c r="C138" s="148"/>
      <c r="D138" s="148"/>
      <c r="E138" s="121"/>
      <c r="F138" s="121"/>
      <c r="G138" s="209"/>
      <c r="H138" s="367"/>
    </row>
    <row r="139" spans="1:8" ht="19.5" customHeight="1">
      <c r="A139" s="145"/>
      <c r="B139" s="147"/>
      <c r="C139" s="464"/>
      <c r="D139" s="148"/>
      <c r="E139" s="121"/>
      <c r="F139" s="121"/>
      <c r="G139" s="209"/>
      <c r="H139" s="367"/>
    </row>
    <row r="140" spans="1:8" ht="19.5" customHeight="1">
      <c r="A140" s="145"/>
      <c r="B140" s="147"/>
      <c r="C140" s="148"/>
      <c r="D140" s="148"/>
      <c r="E140" s="121"/>
      <c r="F140" s="121"/>
      <c r="G140" s="209"/>
      <c r="H140" s="367"/>
    </row>
    <row r="141" spans="1:8" ht="19.5" customHeight="1">
      <c r="A141" s="145"/>
      <c r="B141" s="147"/>
      <c r="C141" s="148"/>
      <c r="D141" s="148"/>
      <c r="E141" s="121"/>
      <c r="F141" s="121"/>
      <c r="G141" s="209"/>
      <c r="H141" s="367"/>
    </row>
    <row r="142" spans="1:8" ht="19.5" customHeight="1">
      <c r="A142" s="145"/>
      <c r="B142" s="147"/>
      <c r="C142" s="148"/>
      <c r="D142" s="148"/>
      <c r="E142" s="121"/>
      <c r="F142" s="121"/>
      <c r="G142" s="209"/>
      <c r="H142" s="367"/>
    </row>
    <row r="143" spans="1:8" ht="19.5" customHeight="1">
      <c r="A143" s="145"/>
      <c r="B143" s="147"/>
      <c r="C143" s="148"/>
      <c r="D143" s="148"/>
      <c r="E143" s="121"/>
      <c r="F143" s="64"/>
      <c r="G143" s="209"/>
      <c r="H143" s="367"/>
    </row>
    <row r="144" spans="1:8" ht="19.5" customHeight="1">
      <c r="A144" s="145"/>
      <c r="B144" s="147"/>
      <c r="C144" s="148"/>
      <c r="D144" s="148"/>
      <c r="E144" s="121"/>
      <c r="F144" s="121"/>
      <c r="G144" s="209"/>
      <c r="H144" s="367"/>
    </row>
    <row r="145" spans="1:8" ht="19.5" customHeight="1">
      <c r="A145" s="145"/>
      <c r="B145" s="147"/>
      <c r="C145" s="148"/>
      <c r="D145" s="148"/>
      <c r="E145" s="121"/>
      <c r="F145" s="121"/>
      <c r="G145" s="209"/>
      <c r="H145" s="367"/>
    </row>
    <row r="146" spans="1:8" ht="19.5" customHeight="1">
      <c r="A146" s="145"/>
      <c r="B146" s="147"/>
      <c r="C146" s="148"/>
      <c r="D146" s="148"/>
      <c r="E146" s="121"/>
      <c r="F146" s="121"/>
      <c r="G146" s="209"/>
      <c r="H146" s="367"/>
    </row>
    <row r="147" spans="1:8" ht="19.5" customHeight="1">
      <c r="A147" s="145"/>
      <c r="B147" s="147"/>
      <c r="C147" s="148"/>
      <c r="D147" s="148"/>
      <c r="E147" s="121"/>
      <c r="F147" s="121"/>
      <c r="G147" s="209"/>
      <c r="H147" s="367"/>
    </row>
    <row r="148" spans="1:8" ht="25.5" customHeight="1">
      <c r="A148" s="145"/>
      <c r="B148" s="147"/>
      <c r="C148" s="148"/>
      <c r="D148" s="148"/>
      <c r="E148" s="121"/>
      <c r="F148" s="121"/>
      <c r="G148" s="209"/>
      <c r="H148" s="367"/>
    </row>
    <row r="149" spans="1:8" ht="16.5" customHeight="1">
      <c r="A149" s="145"/>
      <c r="B149" s="147"/>
      <c r="C149" s="148"/>
      <c r="D149" s="148"/>
      <c r="E149" s="121"/>
      <c r="F149" s="121"/>
      <c r="G149" s="209"/>
      <c r="H149" s="367"/>
    </row>
    <row r="150" spans="1:8" ht="16.5" customHeight="1">
      <c r="A150" s="145"/>
      <c r="B150" s="147"/>
      <c r="C150" s="148"/>
      <c r="D150" s="148"/>
      <c r="E150" s="121"/>
      <c r="F150" s="121"/>
      <c r="G150" s="209"/>
      <c r="H150" s="367"/>
    </row>
    <row r="151" spans="1:8" ht="16.5" customHeight="1">
      <c r="A151" s="145"/>
      <c r="B151" s="147"/>
      <c r="C151" s="148"/>
      <c r="D151" s="148"/>
      <c r="E151" s="121"/>
      <c r="F151" s="121"/>
      <c r="G151" s="209"/>
      <c r="H151" s="367"/>
    </row>
    <row r="152" spans="1:8" ht="16.5" customHeight="1">
      <c r="A152" s="145"/>
      <c r="B152" s="147"/>
      <c r="C152" s="148"/>
      <c r="D152" s="148"/>
      <c r="E152" s="121"/>
      <c r="F152" s="121"/>
      <c r="G152" s="209"/>
      <c r="H152" s="367"/>
    </row>
    <row r="153" spans="1:8" ht="16.5" customHeight="1">
      <c r="A153" s="145"/>
      <c r="B153" s="147"/>
      <c r="C153" s="148"/>
      <c r="D153" s="148"/>
      <c r="E153" s="121"/>
      <c r="F153" s="121"/>
      <c r="G153" s="209"/>
      <c r="H153" s="367"/>
    </row>
    <row r="154" spans="1:8" ht="16.5" customHeight="1">
      <c r="A154" s="145"/>
      <c r="B154" s="402"/>
      <c r="C154" s="465"/>
      <c r="D154" s="465"/>
      <c r="E154" s="176"/>
      <c r="F154" s="176"/>
      <c r="G154" s="375"/>
      <c r="H154" s="370"/>
    </row>
    <row r="155" spans="1:8" ht="16.5" customHeight="1">
      <c r="A155" s="145"/>
      <c r="B155" s="410"/>
      <c r="C155" s="411"/>
      <c r="D155" s="411"/>
      <c r="E155" s="412"/>
      <c r="F155" s="412"/>
      <c r="G155" s="413"/>
      <c r="H155" s="466"/>
    </row>
    <row r="156" spans="1:8" ht="16.5" customHeight="1">
      <c r="A156" s="145"/>
      <c r="B156" s="467"/>
      <c r="C156" s="345"/>
      <c r="D156" s="346"/>
      <c r="E156" s="347"/>
      <c r="F156" s="347"/>
      <c r="G156" s="347"/>
      <c r="H156" s="400"/>
    </row>
    <row r="157" spans="1:8" ht="27" customHeight="1">
      <c r="A157" s="145"/>
      <c r="B157" s="422"/>
      <c r="C157" s="349"/>
      <c r="D157" s="349"/>
      <c r="E157" s="350"/>
      <c r="F157" s="350"/>
      <c r="G157" s="351"/>
      <c r="H157" s="400"/>
    </row>
    <row r="158" spans="1:8" ht="28.5" customHeight="1">
      <c r="A158" s="145"/>
      <c r="B158" s="422"/>
      <c r="C158" s="349"/>
      <c r="D158" s="349"/>
      <c r="E158" s="350"/>
      <c r="F158" s="350"/>
      <c r="G158" s="351"/>
      <c r="H158" s="400"/>
    </row>
    <row r="159" spans="1:8" ht="31.5" customHeight="1">
      <c r="A159" s="145"/>
      <c r="B159" s="27"/>
      <c r="C159" s="16"/>
      <c r="D159" s="16"/>
      <c r="E159" s="17"/>
      <c r="F159" s="17"/>
      <c r="G159" s="72"/>
      <c r="H159" s="400"/>
    </row>
    <row r="160" spans="1:8" ht="28.5" customHeight="1">
      <c r="A160" s="145"/>
      <c r="B160" s="432"/>
      <c r="C160" s="356"/>
      <c r="D160" s="356"/>
      <c r="E160" s="357"/>
      <c r="F160" s="357"/>
      <c r="G160" s="358"/>
      <c r="H160" s="352"/>
    </row>
    <row r="161" spans="1:8" ht="16.5" customHeight="1">
      <c r="A161" s="145"/>
      <c r="B161" s="359"/>
      <c r="C161" s="304"/>
      <c r="D161" s="304"/>
      <c r="E161" s="303"/>
      <c r="F161" s="303"/>
      <c r="G161" s="303"/>
      <c r="H161" s="468"/>
    </row>
    <row r="162" spans="1:8" ht="16.5" customHeight="1">
      <c r="A162" s="149"/>
      <c r="B162" s="406"/>
      <c r="C162" s="416"/>
      <c r="D162" s="416"/>
      <c r="E162" s="233"/>
      <c r="F162" s="233"/>
      <c r="G162" s="233"/>
      <c r="H162" s="466"/>
    </row>
    <row r="163" spans="1:8" ht="16.5" customHeight="1">
      <c r="A163" s="149"/>
      <c r="B163" s="106"/>
      <c r="C163" s="384"/>
      <c r="D163" s="384"/>
      <c r="E163" s="383"/>
      <c r="F163" s="383"/>
      <c r="G163" s="383"/>
      <c r="H163" s="403"/>
    </row>
    <row r="164" spans="1:8" ht="19.5" customHeight="1">
      <c r="A164" s="145"/>
      <c r="B164" s="432"/>
      <c r="C164" s="469"/>
      <c r="D164" s="469"/>
      <c r="E164" s="350"/>
      <c r="F164" s="350"/>
      <c r="G164" s="351"/>
      <c r="H164" s="104"/>
    </row>
    <row r="165" spans="1:8" ht="19.5" customHeight="1">
      <c r="A165" s="145"/>
      <c r="B165" s="432"/>
      <c r="C165" s="52"/>
      <c r="D165" s="52"/>
      <c r="E165" s="17"/>
      <c r="F165" s="17"/>
      <c r="G165" s="72"/>
      <c r="H165" s="104"/>
    </row>
    <row r="166" spans="1:8" ht="19.5" customHeight="1">
      <c r="A166" s="145"/>
      <c r="B166" s="432"/>
      <c r="C166" s="52"/>
      <c r="D166" s="52"/>
      <c r="E166" s="17"/>
      <c r="F166" s="17"/>
      <c r="G166" s="72"/>
      <c r="H166" s="104"/>
    </row>
    <row r="167" spans="1:8" ht="19.5" customHeight="1">
      <c r="A167" s="145"/>
      <c r="B167" s="432"/>
      <c r="C167" s="470"/>
      <c r="D167" s="470"/>
      <c r="E167" s="18"/>
      <c r="F167" s="18"/>
      <c r="G167" s="72"/>
      <c r="H167" s="104"/>
    </row>
    <row r="168" spans="1:8" ht="19.5" customHeight="1">
      <c r="A168" s="149"/>
      <c r="B168" s="432"/>
      <c r="C168" s="52"/>
      <c r="D168" s="52"/>
      <c r="E168" s="17"/>
      <c r="F168" s="17"/>
      <c r="G168" s="72"/>
      <c r="H168" s="104"/>
    </row>
    <row r="169" spans="1:8" ht="19.5" customHeight="1">
      <c r="A169" s="149"/>
      <c r="B169" s="432"/>
      <c r="C169" s="52"/>
      <c r="D169" s="52"/>
      <c r="E169" s="17"/>
      <c r="F169" s="17"/>
      <c r="G169" s="72"/>
      <c r="H169" s="104"/>
    </row>
    <row r="170" spans="1:8" ht="19.5" customHeight="1">
      <c r="A170" s="149"/>
      <c r="B170" s="432"/>
      <c r="C170" s="52"/>
      <c r="D170" s="52"/>
      <c r="E170" s="17"/>
      <c r="F170" s="17"/>
      <c r="G170" s="72"/>
      <c r="H170" s="104"/>
    </row>
    <row r="171" spans="1:8" ht="19.5" customHeight="1">
      <c r="A171" s="149"/>
      <c r="B171" s="432"/>
      <c r="C171" s="471"/>
      <c r="D171" s="471"/>
      <c r="E171" s="169"/>
      <c r="F171" s="18"/>
      <c r="G171" s="72"/>
      <c r="H171" s="104"/>
    </row>
    <row r="172" spans="1:8" ht="16.5" customHeight="1">
      <c r="A172" s="149"/>
      <c r="B172" s="402"/>
      <c r="C172" s="176"/>
      <c r="D172" s="176"/>
      <c r="E172" s="176"/>
      <c r="F172" s="176"/>
      <c r="G172" s="375"/>
      <c r="H172" s="472"/>
    </row>
    <row r="173" spans="1:8" ht="16.5" customHeight="1">
      <c r="A173" s="149"/>
      <c r="B173" s="406"/>
      <c r="C173" s="233"/>
      <c r="D173" s="233"/>
      <c r="E173" s="233"/>
      <c r="F173" s="233"/>
      <c r="G173" s="407"/>
      <c r="H173" s="473"/>
    </row>
    <row r="174" spans="1:8" ht="16.5" customHeight="1">
      <c r="A174" s="149"/>
      <c r="B174" s="47"/>
      <c r="C174" s="39"/>
      <c r="D174" s="39"/>
      <c r="E174" s="40"/>
      <c r="F174" s="40"/>
      <c r="G174" s="405"/>
      <c r="H174" s="352"/>
    </row>
    <row r="175" spans="1:8" ht="16.5" customHeight="1">
      <c r="A175" s="149"/>
      <c r="B175" s="27"/>
      <c r="C175" s="17"/>
      <c r="D175" s="17"/>
      <c r="E175" s="17"/>
      <c r="F175" s="17"/>
      <c r="G175" s="214"/>
      <c r="H175" s="474"/>
    </row>
    <row r="176" spans="1:8" ht="16.5" customHeight="1">
      <c r="A176" s="149"/>
      <c r="B176" s="475"/>
      <c r="C176" s="476"/>
      <c r="D176" s="476"/>
      <c r="E176" s="476"/>
      <c r="F176" s="476"/>
      <c r="G176" s="477"/>
      <c r="H176" s="472"/>
    </row>
    <row r="177" spans="1:8" ht="16.5" customHeight="1">
      <c r="A177" s="149"/>
      <c r="B177" s="383"/>
      <c r="C177" s="384"/>
      <c r="D177" s="384"/>
      <c r="E177" s="383"/>
      <c r="F177" s="383"/>
      <c r="G177" s="383"/>
      <c r="H177" s="403"/>
    </row>
    <row r="178" spans="1:8" ht="16.5" customHeight="1">
      <c r="A178" s="149"/>
      <c r="B178" s="385"/>
      <c r="C178" s="463"/>
      <c r="D178" s="463"/>
      <c r="E178" s="116"/>
      <c r="F178" s="116"/>
      <c r="G178" s="116"/>
      <c r="H178" s="426"/>
    </row>
    <row r="179" spans="1:8" ht="16.5" customHeight="1">
      <c r="A179" s="145"/>
      <c r="B179" s="478"/>
      <c r="C179" s="479"/>
      <c r="D179" s="479"/>
      <c r="E179" s="479"/>
      <c r="F179" s="479"/>
      <c r="G179" s="390"/>
      <c r="H179" s="391"/>
    </row>
    <row r="180" spans="1:8" ht="16.5" customHeight="1">
      <c r="A180" s="145"/>
      <c r="B180" s="116"/>
      <c r="C180" s="64"/>
      <c r="D180" s="64"/>
      <c r="E180" s="64"/>
      <c r="F180" s="64"/>
      <c r="G180" s="209"/>
      <c r="H180" s="391"/>
    </row>
    <row r="181" spans="1:8" ht="16.5" customHeight="1">
      <c r="A181" s="145"/>
      <c r="B181" s="116"/>
      <c r="C181" s="64"/>
      <c r="D181" s="64"/>
      <c r="E181" s="64"/>
      <c r="F181" s="64"/>
      <c r="G181" s="209"/>
      <c r="H181" s="391"/>
    </row>
    <row r="182" spans="1:8" ht="16.5" customHeight="1">
      <c r="A182" s="145"/>
      <c r="B182" s="116"/>
      <c r="C182" s="64"/>
      <c r="D182" s="64"/>
      <c r="E182" s="64"/>
      <c r="F182" s="64"/>
      <c r="G182" s="209"/>
      <c r="H182" s="391"/>
    </row>
    <row r="183" spans="1:8" ht="16.5" customHeight="1">
      <c r="A183" s="149"/>
      <c r="B183" s="116"/>
      <c r="C183" s="64"/>
      <c r="D183" s="64"/>
      <c r="E183" s="64"/>
      <c r="F183" s="64"/>
      <c r="G183" s="209"/>
      <c r="H183" s="391"/>
    </row>
    <row r="184" spans="1:8" ht="16.5" customHeight="1">
      <c r="A184" s="149"/>
      <c r="B184" s="480"/>
      <c r="C184" s="64"/>
      <c r="D184" s="481"/>
      <c r="E184" s="64"/>
      <c r="F184" s="64"/>
      <c r="G184" s="209"/>
      <c r="H184" s="391"/>
    </row>
    <row r="185" spans="1:8" ht="16.5" customHeight="1">
      <c r="A185" s="145"/>
      <c r="B185" s="482"/>
      <c r="C185" s="483"/>
      <c r="D185" s="484"/>
      <c r="E185" s="483"/>
      <c r="F185" s="483"/>
      <c r="G185" s="485"/>
      <c r="H185" s="392"/>
    </row>
    <row r="186" spans="1:8" ht="16.5" customHeight="1">
      <c r="A186" s="145"/>
      <c r="B186" s="486"/>
      <c r="C186" s="487"/>
      <c r="D186" s="487"/>
      <c r="E186" s="487"/>
      <c r="F186" s="487"/>
      <c r="G186" s="488"/>
      <c r="H186" s="489"/>
    </row>
    <row r="187" spans="1:8" ht="16.5" customHeight="1">
      <c r="A187" s="149"/>
      <c r="B187" s="490"/>
      <c r="C187" s="487"/>
      <c r="D187" s="487"/>
      <c r="E187" s="487"/>
      <c r="F187" s="487"/>
      <c r="G187" s="488"/>
      <c r="H187" s="489"/>
    </row>
    <row r="188" spans="1:8" ht="16.5" customHeight="1">
      <c r="A188" s="149"/>
      <c r="B188" s="147"/>
      <c r="C188" s="296"/>
      <c r="D188" s="296"/>
      <c r="E188" s="121"/>
      <c r="F188" s="121"/>
      <c r="G188" s="209"/>
      <c r="H188" s="391"/>
    </row>
    <row r="189" spans="1:8" ht="16.5" customHeight="1">
      <c r="A189" s="149"/>
      <c r="B189" s="147"/>
      <c r="C189" s="64"/>
      <c r="D189" s="64"/>
      <c r="E189" s="64"/>
      <c r="F189" s="64"/>
      <c r="G189" s="209"/>
      <c r="H189" s="391"/>
    </row>
    <row r="190" spans="1:8" ht="16.5" customHeight="1">
      <c r="A190" s="149"/>
      <c r="B190" s="147"/>
      <c r="C190" s="296"/>
      <c r="D190" s="296"/>
      <c r="E190" s="121"/>
      <c r="F190" s="121"/>
      <c r="G190" s="209"/>
      <c r="H190" s="391"/>
    </row>
    <row r="191" spans="1:8" ht="16.5" customHeight="1">
      <c r="A191" s="149"/>
      <c r="B191" s="147"/>
      <c r="C191" s="296"/>
      <c r="D191" s="296"/>
      <c r="E191" s="121"/>
      <c r="F191" s="121"/>
      <c r="G191" s="209"/>
      <c r="H191" s="391"/>
    </row>
    <row r="192" spans="1:8" ht="16.5" customHeight="1">
      <c r="A192" s="149"/>
      <c r="B192" s="147"/>
      <c r="C192" s="121"/>
      <c r="D192" s="121"/>
      <c r="E192" s="121"/>
      <c r="F192" s="121"/>
      <c r="G192" s="209"/>
      <c r="H192" s="391"/>
    </row>
    <row r="193" spans="1:8" ht="16.5" customHeight="1">
      <c r="A193" s="149"/>
      <c r="B193" s="147"/>
      <c r="C193" s="121"/>
      <c r="D193" s="121"/>
      <c r="E193" s="121"/>
      <c r="F193" s="121"/>
      <c r="G193" s="209"/>
      <c r="H193" s="391"/>
    </row>
    <row r="194" spans="1:8" ht="16.5" customHeight="1">
      <c r="A194" s="149"/>
      <c r="B194" s="147"/>
      <c r="C194" s="491"/>
      <c r="D194" s="491"/>
      <c r="E194" s="121"/>
      <c r="F194" s="121"/>
      <c r="G194" s="209"/>
      <c r="H194" s="391"/>
    </row>
    <row r="195" spans="1:8" ht="16.5" customHeight="1">
      <c r="A195" s="149"/>
      <c r="B195" s="147"/>
      <c r="C195" s="491"/>
      <c r="D195" s="491"/>
      <c r="E195" s="121"/>
      <c r="F195" s="121"/>
      <c r="G195" s="209"/>
      <c r="H195" s="391"/>
    </row>
    <row r="196" spans="1:8" ht="16.5" customHeight="1">
      <c r="A196" s="149"/>
      <c r="B196" s="116"/>
      <c r="C196" s="64"/>
      <c r="D196" s="64"/>
      <c r="E196" s="64"/>
      <c r="F196" s="116"/>
      <c r="G196" s="209"/>
      <c r="H196" s="391"/>
    </row>
    <row r="197" spans="1:8" ht="16.5" customHeight="1">
      <c r="A197" s="149"/>
      <c r="B197" s="402"/>
      <c r="C197" s="176"/>
      <c r="D197" s="492"/>
      <c r="E197" s="176"/>
      <c r="F197" s="176"/>
      <c r="G197" s="375"/>
      <c r="H197" s="392"/>
    </row>
    <row r="198" spans="1:8" ht="16.5" customHeight="1">
      <c r="A198" s="450"/>
      <c r="B198" s="406"/>
      <c r="C198" s="233"/>
      <c r="D198" s="493"/>
      <c r="E198" s="233"/>
      <c r="F198" s="233"/>
      <c r="G198" s="407"/>
      <c r="H198" s="494"/>
    </row>
    <row r="199" spans="1:8" ht="16.5" customHeight="1">
      <c r="A199" s="149"/>
      <c r="B199" s="495"/>
      <c r="C199" s="496"/>
      <c r="D199" s="496"/>
      <c r="E199" s="497"/>
      <c r="F199" s="497"/>
      <c r="G199" s="498"/>
      <c r="H199" s="403"/>
    </row>
    <row r="200" spans="1:8" ht="16.5" customHeight="1">
      <c r="A200" s="149"/>
      <c r="B200" s="116"/>
      <c r="C200" s="463"/>
      <c r="D200" s="463"/>
      <c r="E200" s="64"/>
      <c r="F200" s="64"/>
      <c r="G200" s="209"/>
      <c r="H200" s="367"/>
    </row>
    <row r="201" spans="1:8" ht="16.5" customHeight="1">
      <c r="A201" s="149"/>
      <c r="B201" s="116"/>
      <c r="C201" s="463"/>
      <c r="D201" s="463"/>
      <c r="E201" s="64"/>
      <c r="F201" s="64"/>
      <c r="G201" s="209"/>
      <c r="H201" s="367"/>
    </row>
    <row r="202" spans="1:8" ht="16.5" customHeight="1">
      <c r="A202" s="145"/>
      <c r="B202" s="116"/>
      <c r="C202" s="463"/>
      <c r="D202" s="463"/>
      <c r="E202" s="64"/>
      <c r="F202" s="64"/>
      <c r="G202" s="209"/>
      <c r="H202" s="367"/>
    </row>
    <row r="203" spans="1:8" ht="16.5" customHeight="1">
      <c r="A203" s="149"/>
      <c r="B203" s="116"/>
      <c r="C203" s="463"/>
      <c r="D203" s="463"/>
      <c r="E203" s="64"/>
      <c r="F203" s="64"/>
      <c r="G203" s="209"/>
      <c r="H203" s="367"/>
    </row>
    <row r="204" spans="1:8" ht="16.5" customHeight="1">
      <c r="A204" s="145"/>
      <c r="B204" s="116"/>
      <c r="C204" s="463"/>
      <c r="D204" s="463"/>
      <c r="E204" s="64"/>
      <c r="F204" s="64"/>
      <c r="G204" s="209"/>
      <c r="H204" s="367"/>
    </row>
    <row r="205" spans="1:8" ht="16.5" customHeight="1">
      <c r="A205" s="145"/>
      <c r="B205" s="116"/>
      <c r="C205" s="463"/>
      <c r="D205" s="463"/>
      <c r="E205" s="64"/>
      <c r="F205" s="64"/>
      <c r="G205" s="209"/>
      <c r="H205" s="367"/>
    </row>
    <row r="206" spans="1:8" ht="16.5" customHeight="1">
      <c r="A206" s="145"/>
      <c r="B206" s="116"/>
      <c r="C206" s="463"/>
      <c r="D206" s="463"/>
      <c r="E206" s="64"/>
      <c r="F206" s="64"/>
      <c r="G206" s="209"/>
      <c r="H206" s="367"/>
    </row>
    <row r="207" spans="1:8" ht="16.5" customHeight="1">
      <c r="A207" s="149"/>
      <c r="B207" s="116"/>
      <c r="C207" s="463"/>
      <c r="D207" s="463"/>
      <c r="E207" s="64"/>
      <c r="F207" s="64"/>
      <c r="G207" s="209"/>
      <c r="H207" s="367"/>
    </row>
    <row r="208" spans="1:8" ht="16.5" customHeight="1">
      <c r="A208" s="149"/>
      <c r="B208" s="116"/>
      <c r="C208" s="463"/>
      <c r="D208" s="463"/>
      <c r="E208" s="64"/>
      <c r="F208" s="64"/>
      <c r="G208" s="209"/>
      <c r="H208" s="367"/>
    </row>
    <row r="209" spans="1:8" ht="16.5" customHeight="1">
      <c r="A209" s="149"/>
      <c r="B209" s="116"/>
      <c r="C209" s="463"/>
      <c r="D209" s="463"/>
      <c r="E209" s="64"/>
      <c r="F209" s="64"/>
      <c r="G209" s="209"/>
      <c r="H209" s="367"/>
    </row>
    <row r="210" spans="1:8" ht="16.5" customHeight="1">
      <c r="A210" s="149"/>
      <c r="B210" s="499"/>
      <c r="C210" s="500"/>
      <c r="D210" s="500"/>
      <c r="E210" s="501"/>
      <c r="F210" s="501"/>
      <c r="G210" s="430"/>
      <c r="H210" s="367"/>
    </row>
    <row r="211" spans="1:8" ht="16.5" customHeight="1">
      <c r="A211" s="149"/>
      <c r="B211" s="28"/>
      <c r="C211" s="194"/>
      <c r="D211" s="194"/>
      <c r="E211" s="18"/>
      <c r="F211" s="18"/>
      <c r="G211" s="64"/>
      <c r="H211" s="502"/>
    </row>
    <row r="212" spans="1:8" ht="16.5" customHeight="1">
      <c r="A212" s="149"/>
      <c r="B212" s="28"/>
      <c r="C212" s="194"/>
      <c r="D212" s="194"/>
      <c r="E212" s="18"/>
      <c r="F212" s="18"/>
      <c r="G212" s="64"/>
      <c r="H212" s="502"/>
    </row>
    <row r="213" spans="1:8" ht="16.5" customHeight="1">
      <c r="A213" s="149"/>
      <c r="B213" s="28"/>
      <c r="C213" s="194"/>
      <c r="D213" s="194"/>
      <c r="E213" s="18"/>
      <c r="F213" s="18"/>
      <c r="G213" s="64"/>
      <c r="H213" s="502"/>
    </row>
    <row r="214" spans="1:8" ht="16.5" customHeight="1">
      <c r="A214" s="149"/>
      <c r="B214" s="28"/>
      <c r="C214" s="194"/>
      <c r="D214" s="194"/>
      <c r="E214" s="18"/>
      <c r="F214" s="18"/>
      <c r="G214" s="64"/>
      <c r="H214" s="502"/>
    </row>
    <row r="215" spans="1:8" ht="16.5" customHeight="1">
      <c r="A215" s="149"/>
      <c r="B215" s="28"/>
      <c r="C215" s="194"/>
      <c r="D215" s="194"/>
      <c r="E215" s="18"/>
      <c r="F215" s="18"/>
      <c r="G215" s="64"/>
      <c r="H215" s="502"/>
    </row>
    <row r="216" spans="1:8" ht="16.5" customHeight="1">
      <c r="A216" s="149"/>
      <c r="B216" s="28"/>
      <c r="C216" s="194"/>
      <c r="D216" s="194"/>
      <c r="E216" s="18"/>
      <c r="F216" s="18"/>
      <c r="G216" s="64"/>
      <c r="H216" s="502"/>
    </row>
    <row r="217" spans="1:8" ht="16.5" customHeight="1">
      <c r="A217" s="149"/>
      <c r="B217" s="176"/>
      <c r="C217" s="465"/>
      <c r="D217" s="465"/>
      <c r="E217" s="176"/>
      <c r="F217" s="176"/>
      <c r="G217" s="176"/>
      <c r="H217" s="503"/>
    </row>
    <row r="218" spans="1:8" ht="16.5" customHeight="1">
      <c r="A218" s="149"/>
      <c r="B218" s="504"/>
      <c r="C218" s="505"/>
      <c r="D218" s="505"/>
      <c r="E218" s="401"/>
      <c r="F218" s="401"/>
      <c r="G218" s="401"/>
      <c r="H218" s="363"/>
    </row>
    <row r="219" spans="1:8" ht="16.5" customHeight="1">
      <c r="A219" s="149"/>
      <c r="B219" s="506"/>
      <c r="C219" s="507"/>
      <c r="D219" s="507"/>
      <c r="E219" s="508"/>
      <c r="F219" s="508"/>
      <c r="G219" s="508"/>
      <c r="H219" s="414"/>
    </row>
    <row r="220" spans="1:8" ht="16.5" customHeight="1">
      <c r="A220" s="149"/>
      <c r="B220" s="478"/>
      <c r="C220" s="509"/>
      <c r="D220" s="509"/>
      <c r="E220" s="479"/>
      <c r="F220" s="479"/>
      <c r="G220" s="510"/>
      <c r="H220" s="367"/>
    </row>
    <row r="221" spans="1:8" ht="16.5" customHeight="1">
      <c r="A221" s="145"/>
      <c r="B221" s="116"/>
      <c r="C221" s="463"/>
      <c r="D221" s="463"/>
      <c r="E221" s="64"/>
      <c r="F221" s="64"/>
      <c r="G221" s="417"/>
      <c r="H221" s="367"/>
    </row>
    <row r="222" spans="1:8" ht="16.5" customHeight="1">
      <c r="A222" s="145"/>
      <c r="B222" s="116"/>
      <c r="C222" s="463"/>
      <c r="D222" s="463"/>
      <c r="E222" s="64"/>
      <c r="F222" s="64"/>
      <c r="G222" s="417"/>
      <c r="H222" s="367"/>
    </row>
    <row r="223" spans="1:8" ht="16.5" customHeight="1">
      <c r="A223" s="149"/>
      <c r="B223" s="116"/>
      <c r="C223" s="463"/>
      <c r="D223" s="463"/>
      <c r="E223" s="64"/>
      <c r="F223" s="64"/>
      <c r="G223" s="417"/>
      <c r="H223" s="367"/>
    </row>
    <row r="224" spans="1:8" ht="18.75" customHeight="1">
      <c r="A224" s="149"/>
      <c r="B224" s="116"/>
      <c r="C224" s="463"/>
      <c r="D224" s="463"/>
      <c r="E224" s="64"/>
      <c r="F224" s="64"/>
      <c r="G224" s="417"/>
      <c r="H224" s="367"/>
    </row>
    <row r="225" spans="1:8" ht="16.5" customHeight="1">
      <c r="A225" s="149"/>
      <c r="B225" s="116"/>
      <c r="C225" s="463"/>
      <c r="D225" s="463"/>
      <c r="E225" s="64"/>
      <c r="F225" s="64"/>
      <c r="G225" s="417"/>
      <c r="H225" s="367"/>
    </row>
    <row r="226" spans="1:8" ht="16.5" customHeight="1">
      <c r="A226" s="149"/>
      <c r="B226" s="116"/>
      <c r="C226" s="463"/>
      <c r="D226" s="463"/>
      <c r="E226" s="64"/>
      <c r="F226" s="64"/>
      <c r="G226" s="417"/>
      <c r="H226" s="367"/>
    </row>
    <row r="227" spans="1:8" ht="18" customHeight="1">
      <c r="A227" s="149"/>
      <c r="B227" s="116"/>
      <c r="C227" s="463"/>
      <c r="D227" s="463"/>
      <c r="E227" s="64"/>
      <c r="F227" s="64"/>
      <c r="G227" s="417"/>
      <c r="H227" s="367"/>
    </row>
    <row r="228" spans="1:8" ht="19.5" customHeight="1">
      <c r="A228" s="149"/>
      <c r="B228" s="116"/>
      <c r="C228" s="463"/>
      <c r="D228" s="463"/>
      <c r="E228" s="64"/>
      <c r="F228" s="64"/>
      <c r="G228" s="417"/>
      <c r="H228" s="367"/>
    </row>
    <row r="229" spans="1:8" ht="16.5" customHeight="1">
      <c r="A229" s="149"/>
      <c r="B229" s="116"/>
      <c r="C229" s="463"/>
      <c r="D229" s="463"/>
      <c r="E229" s="64"/>
      <c r="F229" s="64"/>
      <c r="G229" s="417"/>
      <c r="H229" s="367"/>
    </row>
    <row r="230" spans="1:8" ht="16.5" customHeight="1">
      <c r="A230" s="149"/>
      <c r="B230" s="116"/>
      <c r="C230" s="463"/>
      <c r="D230" s="463"/>
      <c r="E230" s="64"/>
      <c r="F230" s="64"/>
      <c r="G230" s="417"/>
      <c r="H230" s="367"/>
    </row>
    <row r="231" spans="1:8" ht="22.5" customHeight="1">
      <c r="A231" s="149"/>
      <c r="B231" s="116"/>
      <c r="C231" s="463"/>
      <c r="D231" s="463"/>
      <c r="E231" s="64"/>
      <c r="F231" s="64"/>
      <c r="G231" s="417"/>
      <c r="H231" s="367"/>
    </row>
    <row r="232" spans="1:8" ht="24.75" customHeight="1">
      <c r="A232" s="149"/>
      <c r="B232" s="116"/>
      <c r="C232" s="463"/>
      <c r="D232" s="463"/>
      <c r="E232" s="64"/>
      <c r="F232" s="64"/>
      <c r="G232" s="417"/>
      <c r="H232" s="367"/>
    </row>
    <row r="233" spans="1:8" ht="16.5" customHeight="1">
      <c r="A233" s="149"/>
      <c r="B233" s="499"/>
      <c r="C233" s="500"/>
      <c r="D233" s="500"/>
      <c r="E233" s="501"/>
      <c r="F233" s="501"/>
      <c r="G233" s="511"/>
      <c r="H233" s="367"/>
    </row>
    <row r="234" spans="1:8" ht="24.75" customHeight="1">
      <c r="A234" s="149"/>
      <c r="B234" s="116"/>
      <c r="C234" s="462"/>
      <c r="D234" s="462"/>
      <c r="E234" s="64"/>
      <c r="F234" s="64"/>
      <c r="G234" s="417"/>
      <c r="H234" s="367"/>
    </row>
    <row r="235" spans="1:8" ht="14.25" customHeight="1">
      <c r="A235" s="149"/>
      <c r="B235" s="439"/>
      <c r="C235" s="512"/>
      <c r="D235" s="512"/>
      <c r="E235" s="440"/>
      <c r="F235" s="513"/>
      <c r="G235" s="514"/>
      <c r="H235" s="370"/>
    </row>
    <row r="236" spans="1:8" ht="13.5" customHeight="1">
      <c r="A236" s="149"/>
      <c r="B236" s="406"/>
      <c r="C236" s="416"/>
      <c r="D236" s="416"/>
      <c r="E236" s="233"/>
      <c r="F236" s="493"/>
      <c r="G236" s="407"/>
      <c r="H236" s="515"/>
    </row>
    <row r="237" spans="1:8" ht="16.5" customHeight="1">
      <c r="A237" s="149"/>
      <c r="B237" s="458"/>
      <c r="C237" s="516"/>
      <c r="D237" s="516"/>
      <c r="E237" s="517"/>
      <c r="F237" s="517"/>
      <c r="G237" s="518"/>
      <c r="H237" s="373"/>
    </row>
    <row r="238" spans="1:8" ht="22.5" customHeight="1">
      <c r="A238" s="149"/>
      <c r="B238" s="432"/>
      <c r="C238" s="356"/>
      <c r="D238" s="356"/>
      <c r="E238" s="357"/>
      <c r="F238" s="357"/>
      <c r="G238" s="358"/>
      <c r="H238" s="519"/>
    </row>
    <row r="239" spans="1:8" ht="12.75" customHeight="1">
      <c r="A239" s="149"/>
      <c r="B239" s="55"/>
      <c r="C239" s="294"/>
      <c r="D239" s="294"/>
      <c r="E239" s="44"/>
      <c r="F239" s="44"/>
      <c r="G239" s="44"/>
      <c r="H239" s="520"/>
    </row>
    <row r="240" spans="1:8" ht="13.5" customHeight="1">
      <c r="A240" s="149"/>
      <c r="B240" s="406"/>
      <c r="C240" s="416"/>
      <c r="D240" s="416"/>
      <c r="E240" s="233"/>
      <c r="F240" s="233"/>
      <c r="G240" s="233"/>
      <c r="H240" s="373"/>
    </row>
    <row r="241" spans="1:8" ht="18" customHeight="1">
      <c r="A241" s="149"/>
      <c r="B241" s="106"/>
      <c r="C241" s="345"/>
      <c r="D241" s="346"/>
      <c r="E241" s="347"/>
      <c r="F241" s="347"/>
      <c r="G241" s="347"/>
      <c r="H241" s="348"/>
    </row>
    <row r="242" spans="1:8" ht="18.75" customHeight="1">
      <c r="A242" s="149"/>
      <c r="B242" s="447"/>
      <c r="C242" s="448"/>
      <c r="D242" s="448"/>
      <c r="E242" s="449"/>
      <c r="F242" s="350"/>
      <c r="G242" s="521"/>
      <c r="H242" s="352"/>
    </row>
    <row r="243" spans="1:8" ht="16.5" customHeight="1">
      <c r="A243" s="149"/>
      <c r="B243" s="522"/>
      <c r="C243" s="523"/>
      <c r="D243" s="523"/>
      <c r="E243" s="524"/>
      <c r="F243" s="357"/>
      <c r="G243" s="525"/>
      <c r="H243" s="352"/>
    </row>
    <row r="244" spans="1:8" ht="16.5" customHeight="1">
      <c r="A244" s="149"/>
      <c r="B244" s="359"/>
      <c r="C244" s="304"/>
      <c r="D244" s="304"/>
      <c r="E244" s="303"/>
      <c r="F244" s="303"/>
      <c r="G244" s="526"/>
      <c r="H244" s="360"/>
    </row>
    <row r="245" spans="1:8" ht="16.5" customHeight="1">
      <c r="A245" s="149"/>
      <c r="B245" s="383"/>
      <c r="C245" s="384"/>
      <c r="D245" s="384"/>
      <c r="E245" s="383"/>
      <c r="F245" s="383"/>
      <c r="G245" s="383"/>
      <c r="H245" s="363"/>
    </row>
    <row r="246" spans="1:8" ht="16.5" customHeight="1">
      <c r="A246" s="149"/>
      <c r="B246" s="385"/>
      <c r="C246" s="527"/>
      <c r="D246" s="527"/>
      <c r="E246" s="372"/>
      <c r="F246" s="372"/>
      <c r="G246" s="383"/>
      <c r="H246" s="363"/>
    </row>
    <row r="247" spans="1:8" ht="18" customHeight="1">
      <c r="A247" s="149"/>
      <c r="B247" s="478"/>
      <c r="C247" s="509"/>
      <c r="D247" s="509"/>
      <c r="E247" s="479"/>
      <c r="F247" s="479"/>
      <c r="G247" s="390"/>
      <c r="H247" s="367"/>
    </row>
    <row r="248" spans="1:8" ht="16.5" customHeight="1">
      <c r="A248" s="149"/>
      <c r="B248" s="116"/>
      <c r="C248" s="528"/>
      <c r="D248" s="463"/>
      <c r="E248" s="64"/>
      <c r="F248" s="64"/>
      <c r="G248" s="209"/>
      <c r="H248" s="367"/>
    </row>
    <row r="249" spans="1:8" ht="16.5" customHeight="1">
      <c r="A249" s="149"/>
      <c r="B249" s="116"/>
      <c r="C249" s="463"/>
      <c r="D249" s="463"/>
      <c r="E249" s="64"/>
      <c r="F249" s="64"/>
      <c r="G249" s="209"/>
      <c r="H249" s="367"/>
    </row>
    <row r="250" spans="1:8" ht="16.5" customHeight="1">
      <c r="A250" s="149"/>
      <c r="B250" s="116"/>
      <c r="C250" s="463"/>
      <c r="D250" s="463"/>
      <c r="E250" s="64"/>
      <c r="F250" s="64"/>
      <c r="G250" s="209"/>
      <c r="H250" s="367"/>
    </row>
    <row r="251" spans="1:8" ht="24" customHeight="1">
      <c r="A251" s="149"/>
      <c r="B251" s="116"/>
      <c r="C251" s="463"/>
      <c r="D251" s="463"/>
      <c r="E251" s="64"/>
      <c r="F251" s="64"/>
      <c r="G251" s="209"/>
      <c r="H251" s="367"/>
    </row>
    <row r="252" spans="1:8" ht="16.5" customHeight="1">
      <c r="A252" s="145"/>
      <c r="B252" s="116"/>
      <c r="C252" s="463"/>
      <c r="D252" s="463"/>
      <c r="E252" s="64"/>
      <c r="F252" s="64"/>
      <c r="G252" s="209"/>
      <c r="H252" s="367"/>
    </row>
    <row r="253" spans="1:8" ht="16.5" customHeight="1">
      <c r="A253" s="145"/>
      <c r="B253" s="116"/>
      <c r="C253" s="463"/>
      <c r="D253" s="463"/>
      <c r="E253" s="64"/>
      <c r="F253" s="64"/>
      <c r="G253" s="209"/>
      <c r="H253" s="367"/>
    </row>
    <row r="254" spans="1:8" ht="16.5" customHeight="1">
      <c r="A254" s="145"/>
      <c r="B254" s="476"/>
      <c r="C254" s="529"/>
      <c r="D254" s="529"/>
      <c r="E254" s="530"/>
      <c r="F254" s="530"/>
      <c r="G254" s="531"/>
      <c r="H254" s="370"/>
    </row>
    <row r="255" spans="1:8" ht="16.5" customHeight="1">
      <c r="A255" s="149"/>
      <c r="B255" s="383"/>
      <c r="C255" s="384"/>
      <c r="D255" s="384"/>
      <c r="E255" s="383"/>
      <c r="F255" s="383"/>
      <c r="G255" s="383"/>
      <c r="H255" s="363"/>
    </row>
    <row r="256" spans="1:8" ht="16.5" customHeight="1">
      <c r="A256" s="149"/>
      <c r="B256" s="106"/>
      <c r="C256" s="395"/>
      <c r="D256" s="395"/>
      <c r="E256" s="396"/>
      <c r="F256" s="396"/>
      <c r="G256" s="396"/>
      <c r="H256" s="348"/>
    </row>
    <row r="257" spans="1:8" ht="16.5" customHeight="1">
      <c r="A257" s="149"/>
      <c r="B257" s="246"/>
      <c r="C257" s="24"/>
      <c r="D257" s="24"/>
      <c r="E257" s="18"/>
      <c r="F257" s="18"/>
      <c r="G257" s="18"/>
      <c r="H257" s="400"/>
    </row>
    <row r="258" spans="1:8" ht="16.5" customHeight="1">
      <c r="A258" s="149"/>
      <c r="B258" s="246"/>
      <c r="C258" s="16"/>
      <c r="D258" s="16"/>
      <c r="E258" s="247"/>
      <c r="F258" s="247"/>
      <c r="G258" s="18"/>
      <c r="H258" s="532"/>
    </row>
    <row r="259" spans="1:8" ht="16.5" customHeight="1">
      <c r="A259" s="149"/>
      <c r="B259" s="246"/>
      <c r="C259" s="16"/>
      <c r="D259" s="16"/>
      <c r="E259" s="247"/>
      <c r="F259" s="247"/>
      <c r="G259" s="247"/>
      <c r="H259" s="400"/>
    </row>
    <row r="260" spans="1:8" ht="17.25" customHeight="1">
      <c r="A260" s="149"/>
      <c r="B260" s="246"/>
      <c r="C260" s="16"/>
      <c r="D260" s="16"/>
      <c r="E260" s="247"/>
      <c r="F260" s="247"/>
      <c r="G260" s="247"/>
      <c r="H260" s="532"/>
    </row>
    <row r="261" spans="1:8" ht="25.5" customHeight="1">
      <c r="A261" s="149"/>
      <c r="B261" s="246"/>
      <c r="C261" s="16"/>
      <c r="D261" s="16"/>
      <c r="E261" s="247"/>
      <c r="F261" s="247"/>
      <c r="G261" s="247"/>
      <c r="H261" s="532"/>
    </row>
    <row r="262" spans="1:8" ht="18.75" customHeight="1">
      <c r="A262" s="149"/>
      <c r="B262" s="246"/>
      <c r="C262" s="16"/>
      <c r="D262" s="16"/>
      <c r="E262" s="247"/>
      <c r="F262" s="247"/>
      <c r="G262" s="247"/>
      <c r="H262" s="532"/>
    </row>
    <row r="263" spans="1:8" ht="21" customHeight="1">
      <c r="A263" s="149"/>
      <c r="B263" s="246"/>
      <c r="C263" s="16"/>
      <c r="D263" s="16"/>
      <c r="E263" s="247"/>
      <c r="F263" s="247"/>
      <c r="G263" s="247"/>
      <c r="H263" s="532"/>
    </row>
    <row r="264" spans="1:8" ht="17.25" customHeight="1">
      <c r="A264" s="149"/>
      <c r="B264" s="246"/>
      <c r="C264" s="16"/>
      <c r="D264" s="16"/>
      <c r="E264" s="247"/>
      <c r="F264" s="247"/>
      <c r="G264" s="247"/>
      <c r="H264" s="532"/>
    </row>
    <row r="265" spans="1:8" ht="41.25" customHeight="1">
      <c r="A265" s="149"/>
      <c r="B265" s="246"/>
      <c r="C265" s="16"/>
      <c r="D265" s="16"/>
      <c r="E265" s="247"/>
      <c r="F265" s="247"/>
      <c r="G265" s="247"/>
      <c r="H265" s="400"/>
    </row>
    <row r="266" spans="1:8" ht="24" customHeight="1">
      <c r="A266" s="149"/>
      <c r="B266" s="246"/>
      <c r="C266" s="16"/>
      <c r="D266" s="16"/>
      <c r="E266" s="247"/>
      <c r="F266" s="247"/>
      <c r="G266" s="247"/>
      <c r="H266" s="400"/>
    </row>
    <row r="267" spans="1:8" ht="27" customHeight="1">
      <c r="A267" s="149"/>
      <c r="B267" s="249"/>
      <c r="C267" s="16"/>
      <c r="D267" s="16"/>
      <c r="E267" s="247"/>
      <c r="F267" s="247"/>
      <c r="G267" s="247"/>
      <c r="H267" s="400"/>
    </row>
    <row r="268" spans="1:8" ht="38.25" customHeight="1">
      <c r="A268" s="149"/>
      <c r="B268" s="246"/>
      <c r="C268" s="16"/>
      <c r="D268" s="16"/>
      <c r="E268" s="247"/>
      <c r="F268" s="247"/>
      <c r="G268" s="247"/>
      <c r="H268" s="532"/>
    </row>
    <row r="269" spans="1:8" ht="21.75" customHeight="1">
      <c r="A269" s="149"/>
      <c r="B269" s="246"/>
      <c r="C269" s="16"/>
      <c r="D269" s="16"/>
      <c r="E269" s="247"/>
      <c r="F269" s="247"/>
      <c r="G269" s="247"/>
      <c r="H269" s="532"/>
    </row>
    <row r="270" spans="1:8" ht="29.25" customHeight="1">
      <c r="A270" s="149"/>
      <c r="B270" s="250"/>
      <c r="C270" s="16"/>
      <c r="D270" s="16"/>
      <c r="E270" s="247"/>
      <c r="F270" s="247"/>
      <c r="G270" s="247"/>
      <c r="H270" s="532"/>
    </row>
    <row r="271" spans="1:8" ht="16.5" customHeight="1">
      <c r="A271" s="149"/>
      <c r="B271" s="246"/>
      <c r="C271" s="16"/>
      <c r="D271" s="16"/>
      <c r="E271" s="247"/>
      <c r="F271" s="247"/>
      <c r="G271" s="247"/>
      <c r="H271" s="532"/>
    </row>
    <row r="272" spans="1:8" ht="16.5" customHeight="1">
      <c r="A272" s="149"/>
      <c r="B272" s="246"/>
      <c r="C272" s="16"/>
      <c r="D272" s="16"/>
      <c r="E272" s="247"/>
      <c r="F272" s="247"/>
      <c r="G272" s="247"/>
      <c r="H272" s="532"/>
    </row>
    <row r="273" spans="1:8" ht="23.25" customHeight="1">
      <c r="A273" s="149"/>
      <c r="B273" s="246"/>
      <c r="C273" s="16"/>
      <c r="D273" s="16"/>
      <c r="E273" s="247"/>
      <c r="F273" s="247"/>
      <c r="G273" s="247"/>
      <c r="H273" s="532"/>
    </row>
    <row r="274" spans="1:8" ht="18" customHeight="1">
      <c r="A274" s="149"/>
      <c r="B274" s="246"/>
      <c r="C274" s="16"/>
      <c r="D274" s="16"/>
      <c r="E274" s="247"/>
      <c r="F274" s="247"/>
      <c r="G274" s="247"/>
      <c r="H274" s="532"/>
    </row>
    <row r="275" spans="1:8" ht="17.25" customHeight="1">
      <c r="A275" s="149"/>
      <c r="B275" s="246"/>
      <c r="C275" s="16"/>
      <c r="D275" s="16"/>
      <c r="E275" s="247"/>
      <c r="F275" s="247"/>
      <c r="G275" s="247"/>
      <c r="H275" s="532"/>
    </row>
    <row r="276" spans="1:8" ht="18.75" customHeight="1">
      <c r="A276" s="149"/>
      <c r="B276" s="246"/>
      <c r="C276" s="16"/>
      <c r="D276" s="16"/>
      <c r="E276" s="247"/>
      <c r="F276" s="247"/>
      <c r="G276" s="247"/>
      <c r="H276" s="532"/>
    </row>
    <row r="277" spans="1:8" ht="37.5" customHeight="1">
      <c r="A277" s="149"/>
      <c r="B277" s="246"/>
      <c r="C277" s="16"/>
      <c r="D277" s="16"/>
      <c r="E277" s="247"/>
      <c r="F277" s="247"/>
      <c r="G277" s="247"/>
      <c r="H277" s="400"/>
    </row>
    <row r="278" spans="1:8" ht="25.5" customHeight="1">
      <c r="A278" s="149"/>
      <c r="B278" s="246"/>
      <c r="C278" s="16"/>
      <c r="D278" s="16"/>
      <c r="E278" s="247"/>
      <c r="F278" s="247"/>
      <c r="G278" s="247"/>
      <c r="H278" s="400"/>
    </row>
    <row r="279" spans="1:8" ht="16.5" customHeight="1">
      <c r="A279" s="149"/>
      <c r="B279" s="246"/>
      <c r="C279" s="16"/>
      <c r="D279" s="16"/>
      <c r="E279" s="247"/>
      <c r="F279" s="247"/>
      <c r="G279" s="247"/>
      <c r="H279" s="400"/>
    </row>
    <row r="280" spans="1:8" ht="24.75" customHeight="1">
      <c r="A280" s="145"/>
      <c r="B280" s="246"/>
      <c r="C280" s="16"/>
      <c r="D280" s="16"/>
      <c r="E280" s="247"/>
      <c r="F280" s="247"/>
      <c r="G280" s="533"/>
      <c r="H280" s="532"/>
    </row>
    <row r="281" spans="1:8" ht="24.75" customHeight="1">
      <c r="A281" s="145"/>
      <c r="B281" s="246"/>
      <c r="C281" s="16"/>
      <c r="D281" s="16"/>
      <c r="E281" s="247"/>
      <c r="F281" s="247"/>
      <c r="G281" s="533"/>
      <c r="H281" s="532"/>
    </row>
    <row r="282" spans="1:8" ht="16.5" customHeight="1">
      <c r="A282" s="145"/>
      <c r="B282" s="249"/>
      <c r="C282" s="16"/>
      <c r="D282" s="16"/>
      <c r="E282" s="247"/>
      <c r="F282" s="247"/>
      <c r="G282" s="533"/>
      <c r="H282" s="532"/>
    </row>
    <row r="283" spans="1:8" ht="16.5" customHeight="1">
      <c r="A283" s="145"/>
      <c r="B283" s="359"/>
      <c r="C283" s="304"/>
      <c r="D283" s="304"/>
      <c r="E283" s="303"/>
      <c r="F283" s="303"/>
      <c r="G283" s="303"/>
      <c r="H283" s="360"/>
    </row>
    <row r="284" spans="1:8" ht="16.5" customHeight="1">
      <c r="A284" s="145"/>
      <c r="B284" s="534"/>
      <c r="C284" s="535"/>
      <c r="D284" s="536"/>
      <c r="E284" s="537"/>
      <c r="F284" s="537"/>
      <c r="G284" s="538"/>
      <c r="H284" s="539"/>
    </row>
    <row r="285" spans="1:8" ht="24.75" customHeight="1">
      <c r="A285" s="149"/>
      <c r="B285" s="385"/>
      <c r="C285" s="416"/>
      <c r="D285" s="416"/>
      <c r="E285" s="233"/>
      <c r="F285" s="233"/>
      <c r="G285" s="233"/>
      <c r="H285" s="373"/>
    </row>
    <row r="286" spans="1:8" ht="16.5" customHeight="1">
      <c r="A286" s="149"/>
      <c r="B286" s="147"/>
      <c r="C286" s="540"/>
      <c r="D286" s="540"/>
      <c r="E286" s="134"/>
      <c r="F286" s="134"/>
      <c r="G286" s="134"/>
      <c r="H286" s="541"/>
    </row>
    <row r="287" spans="1:8" ht="16.5" customHeight="1">
      <c r="A287" s="149"/>
      <c r="B287" s="147"/>
      <c r="C287" s="540"/>
      <c r="D287" s="540"/>
      <c r="E287" s="134"/>
      <c r="F287" s="134"/>
      <c r="G287" s="134"/>
      <c r="H287" s="541"/>
    </row>
    <row r="288" spans="1:8" ht="16.5" customHeight="1">
      <c r="A288" s="149"/>
      <c r="B288" s="147"/>
      <c r="C288" s="540"/>
      <c r="D288" s="540"/>
      <c r="E288" s="134"/>
      <c r="F288" s="132"/>
      <c r="G288" s="134"/>
      <c r="H288" s="541"/>
    </row>
    <row r="289" spans="1:8" ht="16.5" customHeight="1">
      <c r="A289" s="149"/>
      <c r="B289" s="402"/>
      <c r="C289" s="374"/>
      <c r="D289" s="374"/>
      <c r="E289" s="483"/>
      <c r="F289" s="483"/>
      <c r="G289" s="483"/>
      <c r="H289" s="392"/>
    </row>
    <row r="290" spans="1:8" ht="16.5" customHeight="1">
      <c r="A290" s="149"/>
      <c r="B290" s="504"/>
      <c r="C290" s="416"/>
      <c r="D290" s="416"/>
      <c r="E290" s="233"/>
      <c r="F290" s="233"/>
      <c r="G290" s="233"/>
      <c r="H290" s="373"/>
    </row>
    <row r="291" spans="1:8" ht="16.5" customHeight="1">
      <c r="A291" s="149"/>
      <c r="B291" s="385"/>
      <c r="C291" s="396"/>
      <c r="D291" s="396"/>
      <c r="E291" s="396"/>
      <c r="F291" s="396"/>
      <c r="G291" s="396"/>
      <c r="H291" s="35"/>
    </row>
    <row r="292" spans="1:8" ht="16.5" customHeight="1">
      <c r="A292" s="145"/>
      <c r="B292" s="147"/>
      <c r="C292" s="121"/>
      <c r="D292" s="121"/>
      <c r="E292" s="121"/>
      <c r="F292" s="121"/>
      <c r="G292" s="121"/>
      <c r="H292" s="240"/>
    </row>
    <row r="293" spans="1:8" ht="16.5" customHeight="1">
      <c r="A293" s="145"/>
      <c r="B293" s="147"/>
      <c r="C293" s="148"/>
      <c r="D293" s="418"/>
      <c r="E293" s="389"/>
      <c r="F293" s="389"/>
      <c r="G293" s="479"/>
      <c r="H293" s="367"/>
    </row>
    <row r="294" spans="1:8" ht="16.5" customHeight="1">
      <c r="A294" s="145"/>
      <c r="B294" s="147"/>
      <c r="C294" s="463"/>
      <c r="D294" s="463"/>
      <c r="E294" s="64"/>
      <c r="F294" s="64"/>
      <c r="G294" s="64"/>
      <c r="H294" s="367"/>
    </row>
    <row r="295" spans="1:8" ht="16.5" customHeight="1">
      <c r="A295" s="145"/>
      <c r="B295" s="147"/>
      <c r="C295" s="463"/>
      <c r="D295" s="463"/>
      <c r="E295" s="64"/>
      <c r="F295" s="64"/>
      <c r="G295" s="64"/>
      <c r="H295" s="367"/>
    </row>
    <row r="296" spans="1:8" ht="16.5" customHeight="1">
      <c r="A296" s="145"/>
      <c r="B296" s="475"/>
      <c r="C296" s="542"/>
      <c r="D296" s="542"/>
      <c r="E296" s="476"/>
      <c r="F296" s="476"/>
      <c r="G296" s="476"/>
      <c r="H296" s="370"/>
    </row>
    <row r="297" spans="1:8" ht="16.5" customHeight="1">
      <c r="A297" s="149"/>
      <c r="B297" s="406"/>
      <c r="C297" s="416"/>
      <c r="D297" s="416"/>
      <c r="E297" s="233"/>
      <c r="F297" s="233"/>
      <c r="G297" s="233"/>
      <c r="H297" s="373"/>
    </row>
    <row r="298" spans="1:8" ht="27" customHeight="1">
      <c r="A298" s="149"/>
      <c r="B298" s="385"/>
      <c r="C298" s="416"/>
      <c r="D298" s="416"/>
      <c r="E298" s="233"/>
      <c r="F298" s="233"/>
      <c r="G298" s="233"/>
      <c r="H298" s="373"/>
    </row>
    <row r="299" spans="1:8" ht="19.5" customHeight="1">
      <c r="A299" s="149"/>
      <c r="B299" s="543"/>
      <c r="C299" s="544"/>
      <c r="D299" s="545"/>
      <c r="E299" s="121"/>
      <c r="F299" s="121"/>
      <c r="G299" s="121"/>
      <c r="H299" s="367"/>
    </row>
    <row r="300" spans="1:8" ht="19.5" customHeight="1">
      <c r="A300" s="149"/>
      <c r="B300" s="396"/>
      <c r="C300" s="148"/>
      <c r="D300" s="148"/>
      <c r="E300" s="121"/>
      <c r="F300" s="121"/>
      <c r="G300" s="121"/>
      <c r="H300" s="367"/>
    </row>
    <row r="301" spans="1:8" ht="19.5" customHeight="1">
      <c r="A301" s="149"/>
      <c r="B301" s="147"/>
      <c r="C301" s="463"/>
      <c r="D301" s="463"/>
      <c r="E301" s="64"/>
      <c r="F301" s="64"/>
      <c r="G301" s="64"/>
      <c r="H301" s="367"/>
    </row>
    <row r="302" spans="1:8" ht="19.5" customHeight="1">
      <c r="A302" s="149"/>
      <c r="B302" s="396"/>
      <c r="C302" s="463"/>
      <c r="D302" s="463"/>
      <c r="E302" s="64"/>
      <c r="F302" s="64"/>
      <c r="G302" s="64"/>
      <c r="H302" s="367"/>
    </row>
    <row r="303" spans="1:8" ht="19.5" customHeight="1">
      <c r="A303" s="149"/>
      <c r="B303" s="396"/>
      <c r="C303" s="463"/>
      <c r="D303" s="463"/>
      <c r="E303" s="64"/>
      <c r="F303" s="64"/>
      <c r="G303" s="64"/>
      <c r="H303" s="367"/>
    </row>
    <row r="304" spans="1:8" ht="19.5" customHeight="1">
      <c r="A304" s="149"/>
      <c r="B304" s="116"/>
      <c r="C304" s="463"/>
      <c r="D304" s="463"/>
      <c r="E304" s="64"/>
      <c r="F304" s="64"/>
      <c r="G304" s="64"/>
      <c r="H304" s="367"/>
    </row>
    <row r="305" spans="1:8" ht="26.25" customHeight="1">
      <c r="A305" s="149"/>
      <c r="B305" s="546"/>
      <c r="C305" s="465"/>
      <c r="D305" s="465"/>
      <c r="E305" s="176"/>
      <c r="F305" s="492"/>
      <c r="G305" s="176"/>
      <c r="H305" s="370"/>
    </row>
    <row r="306" spans="1:8" ht="26.25" customHeight="1">
      <c r="A306" s="149"/>
      <c r="B306" s="419"/>
      <c r="C306" s="527"/>
      <c r="D306" s="527"/>
      <c r="E306" s="372"/>
      <c r="F306" s="547"/>
      <c r="G306" s="372"/>
      <c r="H306" s="421"/>
    </row>
    <row r="307" spans="1:8" ht="26.25" customHeight="1">
      <c r="A307" s="149"/>
      <c r="B307" s="548"/>
      <c r="C307" s="549"/>
      <c r="D307" s="549"/>
      <c r="E307" s="550"/>
      <c r="F307" s="551"/>
      <c r="G307" s="550"/>
      <c r="H307" s="421"/>
    </row>
    <row r="308" spans="1:8" ht="17.25" customHeight="1">
      <c r="A308" s="149"/>
      <c r="B308" s="147"/>
      <c r="C308" s="148"/>
      <c r="D308" s="148"/>
      <c r="E308" s="121"/>
      <c r="F308" s="121"/>
      <c r="G308" s="209"/>
      <c r="H308" s="367"/>
    </row>
    <row r="309" spans="1:8" ht="24.75" customHeight="1">
      <c r="A309" s="149"/>
      <c r="B309" s="147"/>
      <c r="C309" s="148"/>
      <c r="D309" s="148"/>
      <c r="E309" s="121"/>
      <c r="F309" s="121"/>
      <c r="G309" s="209"/>
      <c r="H309" s="367"/>
    </row>
    <row r="310" spans="1:8" ht="26.25" customHeight="1">
      <c r="A310" s="149"/>
      <c r="B310" s="147"/>
      <c r="C310" s="148"/>
      <c r="D310" s="148"/>
      <c r="E310" s="121"/>
      <c r="F310" s="121"/>
      <c r="G310" s="209"/>
      <c r="H310" s="367"/>
    </row>
    <row r="311" spans="1:8" ht="23.25" customHeight="1">
      <c r="A311" s="149"/>
      <c r="B311" s="147"/>
      <c r="C311" s="148"/>
      <c r="D311" s="148"/>
      <c r="E311" s="121"/>
      <c r="F311" s="121"/>
      <c r="G311" s="209"/>
      <c r="H311" s="367"/>
    </row>
    <row r="312" spans="1:8" ht="15.75" customHeight="1">
      <c r="A312" s="149"/>
      <c r="B312" s="147"/>
      <c r="C312" s="148"/>
      <c r="D312" s="148"/>
      <c r="E312" s="121"/>
      <c r="F312" s="121"/>
      <c r="G312" s="209"/>
      <c r="H312" s="367"/>
    </row>
    <row r="313" spans="1:8" ht="26.25" customHeight="1">
      <c r="A313" s="149"/>
      <c r="B313" s="147"/>
      <c r="C313" s="148"/>
      <c r="D313" s="148"/>
      <c r="E313" s="121"/>
      <c r="F313" s="121"/>
      <c r="G313" s="209"/>
      <c r="H313" s="367"/>
    </row>
    <row r="314" spans="1:8" ht="17.25" customHeight="1">
      <c r="A314" s="149"/>
      <c r="B314" s="147"/>
      <c r="C314" s="148"/>
      <c r="D314" s="148"/>
      <c r="E314" s="121"/>
      <c r="F314" s="121"/>
      <c r="G314" s="209"/>
      <c r="H314" s="367"/>
    </row>
    <row r="315" spans="1:8" ht="17.25" customHeight="1">
      <c r="A315" s="149"/>
      <c r="B315" s="147"/>
      <c r="C315" s="148"/>
      <c r="D315" s="148"/>
      <c r="E315" s="121"/>
      <c r="F315" s="121"/>
      <c r="G315" s="209"/>
      <c r="H315" s="367"/>
    </row>
    <row r="316" spans="1:8" ht="25.5" customHeight="1">
      <c r="A316" s="149"/>
      <c r="B316" s="147"/>
      <c r="C316" s="148"/>
      <c r="D316" s="148"/>
      <c r="E316" s="121"/>
      <c r="F316" s="121"/>
      <c r="G316" s="209"/>
      <c r="H316" s="367"/>
    </row>
    <row r="317" spans="1:8" ht="26.25" customHeight="1">
      <c r="A317" s="149"/>
      <c r="B317" s="147"/>
      <c r="C317" s="148"/>
      <c r="D317" s="148"/>
      <c r="E317" s="121"/>
      <c r="F317" s="121"/>
      <c r="G317" s="209"/>
      <c r="H317" s="367"/>
    </row>
    <row r="318" spans="1:8" ht="27.75" customHeight="1">
      <c r="A318" s="149"/>
      <c r="B318" s="147"/>
      <c r="C318" s="148"/>
      <c r="D318" s="148"/>
      <c r="E318" s="121"/>
      <c r="F318" s="121"/>
      <c r="G318" s="209"/>
      <c r="H318" s="367"/>
    </row>
    <row r="319" spans="1:8" ht="27" customHeight="1">
      <c r="A319" s="149"/>
      <c r="B319" s="61"/>
      <c r="C319" s="62"/>
      <c r="D319" s="62"/>
      <c r="E319" s="63"/>
      <c r="F319" s="63"/>
      <c r="G319" s="209"/>
      <c r="H319" s="367"/>
    </row>
    <row r="320" spans="1:8" ht="27.75" customHeight="1">
      <c r="A320" s="149"/>
      <c r="B320" s="61"/>
      <c r="C320" s="62"/>
      <c r="D320" s="62"/>
      <c r="E320" s="63"/>
      <c r="F320" s="63"/>
      <c r="G320" s="209"/>
      <c r="H320" s="367"/>
    </row>
    <row r="321" spans="1:8" ht="16.5" customHeight="1">
      <c r="A321" s="149"/>
      <c r="B321" s="61"/>
      <c r="C321" s="62"/>
      <c r="D321" s="62"/>
      <c r="E321" s="63"/>
      <c r="F321" s="63"/>
      <c r="G321" s="209"/>
      <c r="H321" s="367"/>
    </row>
    <row r="322" spans="1:8" ht="22.5" customHeight="1">
      <c r="A322" s="149"/>
      <c r="B322" s="61"/>
      <c r="C322" s="62"/>
      <c r="D322" s="62"/>
      <c r="E322" s="63"/>
      <c r="F322" s="63"/>
      <c r="G322" s="209"/>
      <c r="H322" s="367"/>
    </row>
    <row r="323" spans="1:8" ht="18.75" customHeight="1">
      <c r="A323" s="149"/>
      <c r="B323" s="61"/>
      <c r="C323" s="62"/>
      <c r="D323" s="62"/>
      <c r="E323" s="63"/>
      <c r="F323" s="63"/>
      <c r="G323" s="209"/>
      <c r="H323" s="367"/>
    </row>
    <row r="324" spans="1:8" ht="27.75" customHeight="1">
      <c r="A324" s="149"/>
      <c r="B324" s="61"/>
      <c r="C324" s="62"/>
      <c r="D324" s="62"/>
      <c r="E324" s="63"/>
      <c r="F324" s="63"/>
      <c r="G324" s="209"/>
      <c r="H324" s="367"/>
    </row>
    <row r="325" spans="1:8" ht="18.75" customHeight="1">
      <c r="A325" s="149"/>
      <c r="B325" s="402"/>
      <c r="C325" s="374"/>
      <c r="D325" s="374"/>
      <c r="E325" s="176"/>
      <c r="F325" s="176"/>
      <c r="G325" s="375"/>
      <c r="H325" s="370"/>
    </row>
    <row r="326" spans="1:8" ht="16.5" customHeight="1">
      <c r="A326" s="145"/>
      <c r="B326" s="410"/>
      <c r="C326" s="411"/>
      <c r="D326" s="411"/>
      <c r="E326" s="412"/>
      <c r="F326" s="412"/>
      <c r="G326" s="412"/>
      <c r="H326" s="373"/>
    </row>
    <row r="327" spans="1:8" ht="16.5" customHeight="1">
      <c r="A327" s="145"/>
      <c r="B327" s="377"/>
      <c r="C327" s="362"/>
      <c r="D327" s="362"/>
      <c r="E327" s="361"/>
      <c r="F327" s="361"/>
      <c r="G327" s="361"/>
      <c r="H327" s="363"/>
    </row>
    <row r="328" spans="1:8" ht="16.5" customHeight="1">
      <c r="A328" s="149"/>
      <c r="B328" s="61"/>
      <c r="C328" s="552"/>
      <c r="D328" s="552"/>
      <c r="E328" s="134"/>
      <c r="F328" s="134"/>
      <c r="G328" s="134"/>
      <c r="H328" s="380"/>
    </row>
    <row r="329" spans="1:8" ht="16.5" customHeight="1">
      <c r="A329" s="149"/>
      <c r="B329" s="61"/>
      <c r="C329" s="552"/>
      <c r="D329" s="552"/>
      <c r="E329" s="134"/>
      <c r="F329" s="134"/>
      <c r="G329" s="134"/>
      <c r="H329" s="380"/>
    </row>
    <row r="330" spans="1:8" ht="15" customHeight="1">
      <c r="A330" s="149"/>
      <c r="B330" s="61"/>
      <c r="C330" s="552"/>
      <c r="D330" s="552"/>
      <c r="E330" s="134"/>
      <c r="F330" s="134"/>
      <c r="G330" s="134"/>
      <c r="H330" s="380"/>
    </row>
    <row r="331" spans="1:8" ht="18.75" customHeight="1">
      <c r="A331" s="149"/>
      <c r="B331" s="402"/>
      <c r="C331" s="512"/>
      <c r="D331" s="512"/>
      <c r="E331" s="440"/>
      <c r="F331" s="440"/>
      <c r="G331" s="440"/>
      <c r="H331" s="370"/>
    </row>
    <row r="332" spans="1:8" ht="19.5" customHeight="1">
      <c r="A332" s="149"/>
      <c r="B332" s="410"/>
      <c r="C332" s="411"/>
      <c r="D332" s="411"/>
      <c r="E332" s="412"/>
      <c r="F332" s="412"/>
      <c r="G332" s="412"/>
      <c r="H332" s="373"/>
    </row>
    <row r="333" spans="1:8" ht="16.5" customHeight="1">
      <c r="A333" s="149"/>
      <c r="B333" s="377"/>
      <c r="C333" s="364"/>
      <c r="D333" s="364"/>
      <c r="E333" s="365"/>
      <c r="F333" s="365"/>
      <c r="G333" s="365"/>
      <c r="H333" s="366"/>
    </row>
    <row r="334" spans="1:8" ht="16.5" customHeight="1">
      <c r="A334" s="149"/>
      <c r="B334" s="116"/>
      <c r="C334" s="148"/>
      <c r="D334" s="148"/>
      <c r="E334" s="121"/>
      <c r="F334" s="121"/>
      <c r="G334" s="64"/>
      <c r="H334" s="367"/>
    </row>
    <row r="335" spans="1:8" ht="16.5" customHeight="1">
      <c r="A335" s="149"/>
      <c r="B335" s="116"/>
      <c r="C335" s="148"/>
      <c r="D335" s="148"/>
      <c r="E335" s="121"/>
      <c r="F335" s="121"/>
      <c r="G335" s="64"/>
      <c r="H335" s="367"/>
    </row>
    <row r="336" spans="1:8" ht="16.5" customHeight="1">
      <c r="A336" s="149"/>
      <c r="B336" s="147"/>
      <c r="C336" s="148"/>
      <c r="D336" s="148"/>
      <c r="E336" s="121"/>
      <c r="F336" s="121"/>
      <c r="G336" s="64"/>
      <c r="H336" s="367"/>
    </row>
    <row r="337" spans="1:8" ht="16.5" customHeight="1">
      <c r="A337" s="149"/>
      <c r="B337" s="147"/>
      <c r="C337" s="148"/>
      <c r="D337" s="148"/>
      <c r="E337" s="121"/>
      <c r="F337" s="121"/>
      <c r="G337" s="64"/>
      <c r="H337" s="367"/>
    </row>
    <row r="338" spans="1:8" ht="16.5" customHeight="1">
      <c r="A338" s="149"/>
      <c r="B338" s="147"/>
      <c r="C338" s="148"/>
      <c r="D338" s="148"/>
      <c r="E338" s="121"/>
      <c r="F338" s="121"/>
      <c r="G338" s="64"/>
      <c r="H338" s="367"/>
    </row>
    <row r="339" spans="1:8" ht="17.25" customHeight="1">
      <c r="A339" s="149"/>
      <c r="B339" s="147"/>
      <c r="C339" s="148"/>
      <c r="D339" s="148"/>
      <c r="E339" s="121"/>
      <c r="F339" s="121"/>
      <c r="G339" s="64"/>
      <c r="H339" s="367"/>
    </row>
    <row r="340" spans="1:8" ht="16.5" customHeight="1">
      <c r="A340" s="149"/>
      <c r="B340" s="147"/>
      <c r="C340" s="148"/>
      <c r="D340" s="148"/>
      <c r="E340" s="121"/>
      <c r="F340" s="121"/>
      <c r="G340" s="64"/>
      <c r="H340" s="367"/>
    </row>
    <row r="341" spans="1:8" ht="16.5" customHeight="1">
      <c r="A341" s="149"/>
      <c r="B341" s="402"/>
      <c r="C341" s="374"/>
      <c r="D341" s="374"/>
      <c r="E341" s="176"/>
      <c r="F341" s="176"/>
      <c r="G341" s="176"/>
      <c r="H341" s="370"/>
    </row>
    <row r="342" spans="1:8" ht="24" customHeight="1">
      <c r="A342" s="149"/>
      <c r="B342" s="553"/>
      <c r="C342" s="554"/>
      <c r="D342" s="346"/>
      <c r="E342" s="347"/>
      <c r="F342" s="347"/>
      <c r="G342" s="555"/>
      <c r="H342" s="348"/>
    </row>
    <row r="343" spans="1:8" ht="17.25" customHeight="1">
      <c r="A343" s="149"/>
      <c r="B343" s="556"/>
      <c r="C343" s="554"/>
      <c r="D343" s="554"/>
      <c r="E343" s="557"/>
      <c r="F343" s="557"/>
      <c r="G343" s="557"/>
      <c r="H343" s="558"/>
    </row>
    <row r="344" spans="1:8" ht="17.25" customHeight="1">
      <c r="A344" s="149"/>
      <c r="B344" s="559"/>
      <c r="C344" s="552"/>
      <c r="D344" s="552"/>
      <c r="E344" s="134"/>
      <c r="F344" s="134"/>
      <c r="G344" s="134"/>
      <c r="H344" s="408"/>
    </row>
    <row r="345" spans="1:8" ht="17.25" customHeight="1">
      <c r="A345" s="149"/>
      <c r="B345" s="560"/>
      <c r="C345" s="561"/>
      <c r="D345" s="561"/>
      <c r="E345" s="562"/>
      <c r="F345" s="562"/>
      <c r="G345" s="562"/>
      <c r="H345" s="563"/>
    </row>
    <row r="346" spans="1:8" ht="16.5" customHeight="1">
      <c r="A346" s="149"/>
      <c r="B346" s="553"/>
      <c r="C346" s="554"/>
      <c r="D346" s="554"/>
      <c r="E346" s="557"/>
      <c r="F346" s="557"/>
      <c r="G346" s="557"/>
      <c r="H346" s="558"/>
    </row>
    <row r="347" spans="1:8" ht="16.5" customHeight="1">
      <c r="A347" s="149"/>
      <c r="B347" s="106"/>
      <c r="C347" s="345"/>
      <c r="D347" s="346"/>
      <c r="E347" s="347"/>
      <c r="F347" s="347"/>
      <c r="G347" s="347"/>
      <c r="H347" s="348"/>
    </row>
    <row r="348" spans="1:8" ht="16.5" customHeight="1">
      <c r="A348" s="149"/>
      <c r="B348" s="422"/>
      <c r="C348" s="398"/>
      <c r="D348" s="398"/>
      <c r="E348" s="399"/>
      <c r="F348" s="399"/>
      <c r="G348" s="351"/>
      <c r="H348" s="400"/>
    </row>
    <row r="349" spans="1:8" ht="16.5" customHeight="1">
      <c r="A349" s="149"/>
      <c r="B349" s="27"/>
      <c r="C349" s="24"/>
      <c r="D349" s="24"/>
      <c r="E349" s="18"/>
      <c r="F349" s="18"/>
      <c r="G349" s="72"/>
      <c r="H349" s="352"/>
    </row>
    <row r="350" spans="1:8" ht="16.5" customHeight="1">
      <c r="A350" s="149"/>
      <c r="B350" s="432"/>
      <c r="C350" s="271"/>
      <c r="D350" s="271"/>
      <c r="E350" s="272"/>
      <c r="F350" s="272"/>
      <c r="G350" s="358"/>
      <c r="H350" s="400"/>
    </row>
    <row r="351" spans="1:8" ht="16.5" customHeight="1">
      <c r="A351" s="149"/>
      <c r="B351" s="78"/>
      <c r="C351" s="16"/>
      <c r="D351" s="16"/>
      <c r="E351" s="79"/>
      <c r="F351" s="17"/>
      <c r="G351" s="72"/>
      <c r="H351" s="400"/>
    </row>
    <row r="352" spans="1:8" ht="16.5" customHeight="1">
      <c r="A352" s="149"/>
      <c r="B352" s="27"/>
      <c r="C352" s="16"/>
      <c r="D352" s="16"/>
      <c r="E352" s="17"/>
      <c r="F352" s="17"/>
      <c r="G352" s="72"/>
      <c r="H352" s="352"/>
    </row>
    <row r="353" spans="1:8" ht="16.5" customHeight="1">
      <c r="A353" s="149"/>
      <c r="B353" s="432"/>
      <c r="C353" s="271"/>
      <c r="D353" s="271"/>
      <c r="E353" s="272"/>
      <c r="F353" s="272"/>
      <c r="G353" s="358"/>
      <c r="H353" s="400"/>
    </row>
    <row r="354" spans="1:8" ht="16.5" customHeight="1">
      <c r="A354" s="149"/>
      <c r="B354" s="27"/>
      <c r="C354" s="24"/>
      <c r="D354" s="24"/>
      <c r="E354" s="18"/>
      <c r="F354" s="18"/>
      <c r="G354" s="72"/>
      <c r="H354" s="104"/>
    </row>
    <row r="355" spans="1:8" ht="16.5" customHeight="1">
      <c r="A355" s="149"/>
      <c r="B355" s="564"/>
      <c r="C355" s="272"/>
      <c r="D355" s="271"/>
      <c r="E355" s="272"/>
      <c r="F355" s="272"/>
      <c r="G355" s="358"/>
      <c r="H355" s="104"/>
    </row>
    <row r="356" spans="1:8" ht="15.75" customHeight="1">
      <c r="A356" s="149"/>
      <c r="B356" s="359"/>
      <c r="C356" s="304"/>
      <c r="D356" s="304"/>
      <c r="E356" s="303"/>
      <c r="F356" s="303"/>
      <c r="G356" s="303"/>
      <c r="H356" s="360"/>
    </row>
    <row r="357" spans="1:8" ht="21.75" customHeight="1">
      <c r="A357" s="149"/>
      <c r="B357" s="383"/>
      <c r="C357" s="384"/>
      <c r="D357" s="384"/>
      <c r="E357" s="383"/>
      <c r="F357" s="383"/>
      <c r="G357" s="383"/>
      <c r="H357" s="363"/>
    </row>
    <row r="358" spans="1:8" ht="16.5" customHeight="1">
      <c r="A358" s="149"/>
      <c r="B358" s="385"/>
      <c r="C358" s="386"/>
      <c r="D358" s="386"/>
      <c r="E358" s="116"/>
      <c r="F358" s="116"/>
      <c r="G358" s="116"/>
      <c r="H358" s="366"/>
    </row>
    <row r="359" spans="1:8" ht="16.5" customHeight="1">
      <c r="A359" s="149"/>
      <c r="B359" s="565"/>
      <c r="C359" s="148"/>
      <c r="D359" s="148"/>
      <c r="E359" s="121"/>
      <c r="F359" s="121"/>
      <c r="G359" s="64"/>
      <c r="H359" s="367"/>
    </row>
    <row r="360" spans="1:8" ht="16.5" customHeight="1">
      <c r="A360" s="149"/>
      <c r="B360" s="565"/>
      <c r="C360" s="148"/>
      <c r="D360" s="148"/>
      <c r="E360" s="121"/>
      <c r="F360" s="121"/>
      <c r="G360" s="64"/>
      <c r="H360" s="367"/>
    </row>
    <row r="361" spans="1:8" ht="16.5" customHeight="1">
      <c r="A361" s="149"/>
      <c r="B361" s="565"/>
      <c r="C361" s="148"/>
      <c r="D361" s="148"/>
      <c r="E361" s="121"/>
      <c r="F361" s="121"/>
      <c r="G361" s="64"/>
      <c r="H361" s="367"/>
    </row>
    <row r="362" spans="1:8" ht="16.5" customHeight="1">
      <c r="A362" s="149"/>
      <c r="B362" s="482"/>
      <c r="C362" s="566"/>
      <c r="D362" s="566"/>
      <c r="E362" s="483"/>
      <c r="F362" s="483"/>
      <c r="G362" s="483"/>
      <c r="H362" s="370"/>
    </row>
    <row r="363" spans="1:8" ht="16.5" customHeight="1">
      <c r="A363" s="149"/>
      <c r="B363" s="383"/>
      <c r="C363" s="384"/>
      <c r="D363" s="384"/>
      <c r="E363" s="383"/>
      <c r="F363" s="383"/>
      <c r="G363" s="383"/>
      <c r="H363" s="363"/>
    </row>
    <row r="364" spans="1:8" ht="16.5" customHeight="1">
      <c r="A364" s="149"/>
      <c r="B364" s="385"/>
      <c r="C364" s="384"/>
      <c r="D364" s="384"/>
      <c r="E364" s="383"/>
      <c r="F364" s="383"/>
      <c r="G364" s="383"/>
      <c r="H364" s="363"/>
    </row>
    <row r="365" spans="1:8" ht="17.25" customHeight="1">
      <c r="A365" s="145"/>
      <c r="B365" s="387"/>
      <c r="C365" s="389"/>
      <c r="D365" s="389"/>
      <c r="E365" s="389"/>
      <c r="F365" s="389"/>
      <c r="G365" s="479"/>
      <c r="H365" s="367"/>
    </row>
    <row r="366" spans="1:8" ht="16.5" customHeight="1">
      <c r="A366" s="145"/>
      <c r="B366" s="147"/>
      <c r="C366" s="63"/>
      <c r="D366" s="63"/>
      <c r="E366" s="63"/>
      <c r="F366" s="63"/>
      <c r="G366" s="64"/>
      <c r="H366" s="367"/>
    </row>
    <row r="367" spans="1:8" ht="19.5" customHeight="1">
      <c r="A367" s="145"/>
      <c r="B367" s="147"/>
      <c r="C367" s="134"/>
      <c r="D367" s="134"/>
      <c r="E367" s="134"/>
      <c r="F367" s="134"/>
      <c r="G367" s="64"/>
      <c r="H367" s="367"/>
    </row>
    <row r="368" spans="1:8" ht="19.5" customHeight="1">
      <c r="A368" s="145"/>
      <c r="B368" s="147"/>
      <c r="C368" s="134"/>
      <c r="D368" s="134"/>
      <c r="E368" s="134"/>
      <c r="F368" s="134"/>
      <c r="G368" s="64"/>
      <c r="H368" s="367"/>
    </row>
    <row r="369" spans="1:8" ht="17.25" customHeight="1">
      <c r="A369" s="145"/>
      <c r="B369" s="147"/>
      <c r="C369" s="481"/>
      <c r="D369" s="481"/>
      <c r="E369" s="64"/>
      <c r="F369" s="64"/>
      <c r="G369" s="64"/>
      <c r="H369" s="367"/>
    </row>
    <row r="370" spans="1:8" ht="18.75" customHeight="1">
      <c r="A370" s="145"/>
      <c r="B370" s="147"/>
      <c r="C370" s="64"/>
      <c r="D370" s="64"/>
      <c r="E370" s="64"/>
      <c r="F370" s="64"/>
      <c r="G370" s="64"/>
      <c r="H370" s="391"/>
    </row>
    <row r="371" spans="1:8" ht="18" customHeight="1">
      <c r="A371" s="145"/>
      <c r="B371" s="61"/>
      <c r="C371" s="64"/>
      <c r="D371" s="64"/>
      <c r="E371" s="64"/>
      <c r="F371" s="64"/>
      <c r="G371" s="64"/>
      <c r="H371" s="391"/>
    </row>
    <row r="372" spans="1:8" ht="16.5" customHeight="1">
      <c r="A372" s="145"/>
      <c r="B372" s="61"/>
      <c r="C372" s="296"/>
      <c r="D372" s="296"/>
      <c r="E372" s="121"/>
      <c r="F372" s="121"/>
      <c r="G372" s="64"/>
      <c r="H372" s="391"/>
    </row>
    <row r="373" spans="1:8" ht="16.5" customHeight="1">
      <c r="A373" s="149"/>
      <c r="B373" s="61"/>
      <c r="C373" s="296"/>
      <c r="D373" s="296"/>
      <c r="E373" s="121"/>
      <c r="F373" s="121"/>
      <c r="G373" s="64"/>
      <c r="H373" s="391"/>
    </row>
    <row r="374" spans="1:8" ht="16.5" customHeight="1">
      <c r="A374" s="149"/>
      <c r="B374" s="475"/>
      <c r="C374" s="567"/>
      <c r="D374" s="567"/>
      <c r="E374" s="476"/>
      <c r="F374" s="476"/>
      <c r="G374" s="476"/>
      <c r="H374" s="392"/>
    </row>
    <row r="375" spans="1:8" ht="16.5" customHeight="1">
      <c r="A375" s="149"/>
      <c r="B375" s="383"/>
      <c r="C375" s="384"/>
      <c r="D375" s="384"/>
      <c r="E375" s="383"/>
      <c r="F375" s="383"/>
      <c r="G375" s="383"/>
      <c r="H375" s="363"/>
    </row>
    <row r="376" spans="1:8" ht="16.5" customHeight="1">
      <c r="A376" s="149"/>
      <c r="B376" s="106"/>
      <c r="C376" s="395"/>
      <c r="D376" s="395"/>
      <c r="E376" s="396"/>
      <c r="F376" s="396"/>
      <c r="G376" s="396"/>
      <c r="H376" s="348"/>
    </row>
    <row r="377" spans="1:8" ht="30.75" customHeight="1">
      <c r="A377" s="149"/>
      <c r="B377" s="447"/>
      <c r="C377" s="568"/>
      <c r="D377" s="568"/>
      <c r="E377" s="449"/>
      <c r="F377" s="350"/>
      <c r="G377" s="569"/>
      <c r="H377" s="570"/>
    </row>
    <row r="378" spans="1:8" ht="29.25" customHeight="1">
      <c r="A378" s="149"/>
      <c r="B378" s="78"/>
      <c r="C378" s="568"/>
      <c r="D378" s="568"/>
      <c r="E378" s="449"/>
      <c r="F378" s="350"/>
      <c r="G378" s="569"/>
      <c r="H378" s="570"/>
    </row>
    <row r="379" spans="1:8" ht="26.25" customHeight="1">
      <c r="A379" s="145"/>
      <c r="B379" s="78"/>
      <c r="C379" s="140"/>
      <c r="D379" s="140"/>
      <c r="E379" s="79"/>
      <c r="F379" s="17"/>
      <c r="G379" s="72"/>
      <c r="H379" s="571"/>
    </row>
    <row r="380" spans="1:8" ht="29.25" customHeight="1">
      <c r="A380" s="145"/>
      <c r="B380" s="78"/>
      <c r="C380" s="278"/>
      <c r="D380" s="278"/>
      <c r="E380" s="79"/>
      <c r="F380" s="17"/>
      <c r="G380" s="72"/>
      <c r="H380" s="572"/>
    </row>
    <row r="381" spans="1:8" ht="19.5" customHeight="1">
      <c r="A381" s="149"/>
      <c r="B381" s="78"/>
      <c r="C381" s="140"/>
      <c r="D381" s="140"/>
      <c r="E381" s="79"/>
      <c r="F381" s="17"/>
      <c r="G381" s="72"/>
      <c r="H381" s="572"/>
    </row>
    <row r="382" spans="1:8" ht="27" customHeight="1">
      <c r="A382" s="149"/>
      <c r="B382" s="78"/>
      <c r="C382" s="278"/>
      <c r="D382" s="278"/>
      <c r="E382" s="79"/>
      <c r="F382" s="17"/>
      <c r="G382" s="72"/>
      <c r="H382" s="571"/>
    </row>
    <row r="383" spans="1:8" ht="27.75" customHeight="1">
      <c r="A383" s="149"/>
      <c r="B383" s="78"/>
      <c r="C383" s="278"/>
      <c r="D383" s="278"/>
      <c r="E383" s="79"/>
      <c r="F383" s="17"/>
      <c r="G383" s="72"/>
      <c r="H383" s="571"/>
    </row>
    <row r="384" spans="1:8" ht="19.5" customHeight="1">
      <c r="A384" s="149"/>
      <c r="B384" s="78"/>
      <c r="C384" s="278"/>
      <c r="D384" s="278"/>
      <c r="E384" s="79"/>
      <c r="F384" s="17"/>
      <c r="G384" s="72"/>
      <c r="H384" s="571"/>
    </row>
    <row r="385" spans="1:8" ht="30.75" customHeight="1">
      <c r="A385" s="149"/>
      <c r="B385" s="78"/>
      <c r="C385" s="278"/>
      <c r="D385" s="278"/>
      <c r="E385" s="79"/>
      <c r="F385" s="17"/>
      <c r="G385" s="72"/>
      <c r="H385" s="571"/>
    </row>
    <row r="386" spans="1:8" ht="27.75" customHeight="1">
      <c r="A386" s="450"/>
      <c r="B386" s="78"/>
      <c r="C386" s="278"/>
      <c r="D386" s="278"/>
      <c r="E386" s="79"/>
      <c r="F386" s="17"/>
      <c r="G386" s="72"/>
      <c r="H386" s="571"/>
    </row>
    <row r="387" spans="1:8" ht="19.5" customHeight="1">
      <c r="A387" s="149"/>
      <c r="B387" s="78"/>
      <c r="C387" s="278"/>
      <c r="D387" s="278"/>
      <c r="E387" s="79"/>
      <c r="F387" s="17"/>
      <c r="G387" s="72"/>
      <c r="H387" s="572"/>
    </row>
    <row r="388" spans="1:8" ht="19.5" customHeight="1">
      <c r="A388" s="149"/>
      <c r="B388" s="78"/>
      <c r="C388" s="278"/>
      <c r="D388" s="278"/>
      <c r="E388" s="79"/>
      <c r="F388" s="17"/>
      <c r="G388" s="72"/>
      <c r="H388" s="572"/>
    </row>
    <row r="389" spans="1:8" ht="19.5" customHeight="1">
      <c r="A389" s="149"/>
      <c r="B389" s="78"/>
      <c r="C389" s="278"/>
      <c r="D389" s="278"/>
      <c r="E389" s="79"/>
      <c r="F389" s="17"/>
      <c r="G389" s="72"/>
      <c r="H389" s="103"/>
    </row>
    <row r="390" spans="1:8" ht="19.5" customHeight="1">
      <c r="A390" s="149"/>
      <c r="B390" s="78"/>
      <c r="C390" s="278"/>
      <c r="D390" s="278"/>
      <c r="E390" s="79"/>
      <c r="F390" s="17"/>
      <c r="G390" s="72"/>
      <c r="H390" s="103"/>
    </row>
    <row r="391" spans="1:8" ht="29.25" customHeight="1">
      <c r="A391" s="149"/>
      <c r="B391" s="78"/>
      <c r="C391" s="278"/>
      <c r="D391" s="278"/>
      <c r="E391" s="79"/>
      <c r="F391" s="17"/>
      <c r="G391" s="72"/>
      <c r="H391" s="103"/>
    </row>
    <row r="392" spans="1:8" ht="19.5" customHeight="1">
      <c r="A392" s="149"/>
      <c r="B392" s="78"/>
      <c r="C392" s="278"/>
      <c r="D392" s="278"/>
      <c r="E392" s="79"/>
      <c r="F392" s="17"/>
      <c r="G392" s="72"/>
      <c r="H392" s="103"/>
    </row>
    <row r="393" spans="1:8" ht="19.5" customHeight="1">
      <c r="A393" s="149"/>
      <c r="B393" s="78"/>
      <c r="C393" s="278"/>
      <c r="D393" s="278"/>
      <c r="E393" s="79"/>
      <c r="F393" s="17"/>
      <c r="G393" s="72"/>
      <c r="H393" s="103"/>
    </row>
    <row r="394" spans="1:8" ht="19.5" customHeight="1">
      <c r="A394" s="149"/>
      <c r="B394" s="78"/>
      <c r="C394" s="278"/>
      <c r="D394" s="278"/>
      <c r="E394" s="79"/>
      <c r="F394" s="17"/>
      <c r="G394" s="72"/>
      <c r="H394" s="103"/>
    </row>
    <row r="395" spans="1:8" ht="27.75" customHeight="1">
      <c r="A395" s="149"/>
      <c r="B395" s="78"/>
      <c r="C395" s="278"/>
      <c r="D395" s="278"/>
      <c r="E395" s="79"/>
      <c r="F395" s="17"/>
      <c r="G395" s="72"/>
      <c r="H395" s="571"/>
    </row>
    <row r="396" spans="1:8" ht="28.5" customHeight="1">
      <c r="A396" s="145"/>
      <c r="B396" s="78"/>
      <c r="C396" s="278"/>
      <c r="D396" s="278"/>
      <c r="E396" s="79"/>
      <c r="F396" s="17"/>
      <c r="G396" s="72"/>
      <c r="H396" s="571"/>
    </row>
    <row r="397" spans="1:8" ht="27.75" customHeight="1">
      <c r="A397" s="145"/>
      <c r="B397" s="78"/>
      <c r="C397" s="278"/>
      <c r="D397" s="278"/>
      <c r="E397" s="79"/>
      <c r="F397" s="17"/>
      <c r="G397" s="72"/>
      <c r="H397" s="571"/>
    </row>
    <row r="398" spans="1:8" ht="27.75" customHeight="1">
      <c r="A398" s="149"/>
      <c r="B398" s="78"/>
      <c r="C398" s="278"/>
      <c r="D398" s="278"/>
      <c r="E398" s="79"/>
      <c r="F398" s="17"/>
      <c r="G398" s="72"/>
      <c r="H398" s="573"/>
    </row>
    <row r="399" spans="1:8" ht="19.5" customHeight="1">
      <c r="A399" s="149"/>
      <c r="B399" s="28"/>
      <c r="C399" s="18"/>
      <c r="D399" s="18"/>
      <c r="E399" s="18"/>
      <c r="F399" s="18"/>
      <c r="G399" s="72"/>
      <c r="H399" s="104"/>
    </row>
    <row r="400" spans="1:8" ht="25.5" customHeight="1">
      <c r="A400" s="149"/>
      <c r="B400" s="78"/>
      <c r="C400" s="278"/>
      <c r="D400" s="278"/>
      <c r="E400" s="79"/>
      <c r="F400" s="17"/>
      <c r="G400" s="72"/>
      <c r="H400" s="103"/>
    </row>
    <row r="401" spans="1:8" ht="19.5" customHeight="1">
      <c r="A401" s="149"/>
      <c r="B401" s="78"/>
      <c r="C401" s="278"/>
      <c r="D401" s="278"/>
      <c r="E401" s="79"/>
      <c r="F401" s="17"/>
      <c r="G401" s="72"/>
      <c r="H401" s="103"/>
    </row>
    <row r="402" spans="1:8" ht="19.5" customHeight="1">
      <c r="A402" s="149"/>
      <c r="B402" s="78"/>
      <c r="C402" s="278"/>
      <c r="D402" s="278"/>
      <c r="E402" s="79"/>
      <c r="F402" s="17"/>
      <c r="G402" s="72"/>
      <c r="H402" s="103"/>
    </row>
    <row r="403" spans="1:8" ht="19.5" customHeight="1">
      <c r="A403" s="149"/>
      <c r="B403" s="78"/>
      <c r="C403" s="278"/>
      <c r="D403" s="278"/>
      <c r="E403" s="79"/>
      <c r="F403" s="17"/>
      <c r="G403" s="72"/>
      <c r="H403" s="103"/>
    </row>
    <row r="404" spans="1:8" ht="19.5" customHeight="1">
      <c r="A404" s="149"/>
      <c r="B404" s="522"/>
      <c r="C404" s="574"/>
      <c r="D404" s="574"/>
      <c r="E404" s="524"/>
      <c r="F404" s="357"/>
      <c r="G404" s="358"/>
      <c r="H404" s="103"/>
    </row>
    <row r="405" spans="1:8" ht="17.25" customHeight="1">
      <c r="A405" s="149"/>
      <c r="B405" s="575"/>
      <c r="C405" s="576"/>
      <c r="D405" s="576"/>
      <c r="E405" s="577"/>
      <c r="F405" s="434"/>
      <c r="G405" s="303"/>
      <c r="H405" s="360"/>
    </row>
    <row r="406" spans="1:8" ht="16.5" customHeight="1">
      <c r="A406" s="145"/>
      <c r="B406" s="361"/>
      <c r="C406" s="362"/>
      <c r="D406" s="362"/>
      <c r="E406" s="361"/>
      <c r="F406" s="361"/>
      <c r="G406" s="361"/>
      <c r="H406" s="363"/>
    </row>
    <row r="407" spans="1:8" ht="16.5" customHeight="1">
      <c r="A407" s="145"/>
      <c r="B407" s="106"/>
      <c r="C407" s="345"/>
      <c r="D407" s="346"/>
      <c r="E407" s="347"/>
      <c r="F407" s="347"/>
      <c r="G407" s="347"/>
      <c r="H407" s="348"/>
    </row>
    <row r="408" spans="1:8" ht="16.5" customHeight="1">
      <c r="A408" s="145"/>
      <c r="B408" s="27"/>
      <c r="C408" s="16"/>
      <c r="D408" s="16"/>
      <c r="E408" s="17"/>
      <c r="F408" s="17"/>
      <c r="G408" s="18"/>
      <c r="H408" s="352"/>
    </row>
    <row r="409" spans="1:8" ht="16.5" customHeight="1">
      <c r="A409" s="145"/>
      <c r="B409" s="27"/>
      <c r="C409" s="16"/>
      <c r="D409" s="16"/>
      <c r="E409" s="17"/>
      <c r="F409" s="17"/>
      <c r="G409" s="18"/>
      <c r="H409" s="400"/>
    </row>
    <row r="410" spans="1:8" ht="16.5" customHeight="1">
      <c r="A410" s="145"/>
      <c r="B410" s="27"/>
      <c r="C410" s="16"/>
      <c r="D410" s="16"/>
      <c r="E410" s="17"/>
      <c r="F410" s="17"/>
      <c r="G410" s="18"/>
      <c r="H410" s="400"/>
    </row>
    <row r="411" spans="2:8" ht="12.75">
      <c r="B411" s="27"/>
      <c r="C411" s="16"/>
      <c r="D411" s="16"/>
      <c r="E411" s="17"/>
      <c r="F411" s="17"/>
      <c r="G411" s="18"/>
      <c r="H411" s="400"/>
    </row>
    <row r="412" spans="2:8" ht="12.75">
      <c r="B412" s="27"/>
      <c r="C412" s="16"/>
      <c r="D412" s="16"/>
      <c r="E412" s="17"/>
      <c r="F412" s="17"/>
      <c r="G412" s="64"/>
      <c r="H412" s="400"/>
    </row>
    <row r="413" spans="2:8" ht="12.75">
      <c r="B413" s="27"/>
      <c r="C413" s="16"/>
      <c r="D413" s="16"/>
      <c r="E413" s="17"/>
      <c r="F413" s="17"/>
      <c r="G413" s="18"/>
      <c r="H413" s="352"/>
    </row>
    <row r="414" spans="2:8" ht="12.75">
      <c r="B414" s="27"/>
      <c r="C414" s="16"/>
      <c r="D414" s="16"/>
      <c r="E414" s="17"/>
      <c r="F414" s="17"/>
      <c r="G414" s="64"/>
      <c r="H414" s="400"/>
    </row>
    <row r="415" spans="2:8" ht="12.75">
      <c r="B415" s="578"/>
      <c r="C415" s="579"/>
      <c r="D415" s="579"/>
      <c r="E415" s="580"/>
      <c r="F415" s="580"/>
      <c r="G415" s="581"/>
      <c r="H415" s="360"/>
    </row>
    <row r="416" spans="2:8" ht="12.75">
      <c r="B416" s="582"/>
      <c r="C416" s="583"/>
      <c r="D416" s="583"/>
      <c r="E416" s="582"/>
      <c r="F416" s="582"/>
      <c r="G416" s="582"/>
      <c r="H416" s="363"/>
    </row>
    <row r="417" spans="2:8" ht="12.75">
      <c r="B417" s="495"/>
      <c r="C417" s="584"/>
      <c r="D417" s="584"/>
      <c r="E417" s="585"/>
      <c r="F417" s="585"/>
      <c r="G417" s="585"/>
      <c r="H417" s="366"/>
    </row>
    <row r="418" spans="2:8" ht="12.75">
      <c r="B418" s="147"/>
      <c r="C418" s="148"/>
      <c r="D418" s="148"/>
      <c r="E418" s="121"/>
      <c r="F418" s="121"/>
      <c r="G418" s="64"/>
      <c r="H418" s="367"/>
    </row>
    <row r="419" spans="2:8" ht="12.75">
      <c r="B419" s="147"/>
      <c r="C419" s="148"/>
      <c r="D419" s="148"/>
      <c r="E419" s="121"/>
      <c r="F419" s="121"/>
      <c r="G419" s="64"/>
      <c r="H419" s="367"/>
    </row>
    <row r="420" spans="2:8" ht="12.75">
      <c r="B420" s="147"/>
      <c r="C420" s="148"/>
      <c r="D420" s="148"/>
      <c r="E420" s="121"/>
      <c r="F420" s="121"/>
      <c r="G420" s="64"/>
      <c r="H420" s="367"/>
    </row>
    <row r="421" spans="2:8" ht="12.75">
      <c r="B421" s="147"/>
      <c r="C421" s="148"/>
      <c r="D421" s="148"/>
      <c r="E421" s="121"/>
      <c r="F421" s="121"/>
      <c r="G421" s="64"/>
      <c r="H421" s="367"/>
    </row>
    <row r="422" spans="2:8" ht="12.75">
      <c r="B422" s="147"/>
      <c r="C422" s="148"/>
      <c r="D422" s="148"/>
      <c r="E422" s="121"/>
      <c r="F422" s="121"/>
      <c r="G422" s="64"/>
      <c r="H422" s="367"/>
    </row>
    <row r="423" spans="2:8" ht="12.75">
      <c r="B423" s="396"/>
      <c r="C423" s="148"/>
      <c r="D423" s="148"/>
      <c r="E423" s="121"/>
      <c r="F423" s="121"/>
      <c r="G423" s="64"/>
      <c r="H423" s="367"/>
    </row>
    <row r="424" spans="2:8" ht="12.75">
      <c r="B424" s="396"/>
      <c r="C424" s="148"/>
      <c r="D424" s="148"/>
      <c r="E424" s="121"/>
      <c r="F424" s="121"/>
      <c r="G424" s="64"/>
      <c r="H424" s="367"/>
    </row>
    <row r="425" spans="2:8" ht="12.75">
      <c r="B425" s="147"/>
      <c r="C425" s="148"/>
      <c r="D425" s="148"/>
      <c r="E425" s="121"/>
      <c r="F425" s="121"/>
      <c r="G425" s="64"/>
      <c r="H425" s="367"/>
    </row>
    <row r="426" spans="2:8" ht="12.75">
      <c r="B426" s="147"/>
      <c r="C426" s="148"/>
      <c r="D426" s="148"/>
      <c r="E426" s="121"/>
      <c r="F426" s="121"/>
      <c r="G426" s="64"/>
      <c r="H426" s="367"/>
    </row>
    <row r="427" spans="2:8" ht="12.75">
      <c r="B427" s="28"/>
      <c r="C427" s="195"/>
      <c r="D427" s="195"/>
      <c r="E427" s="18"/>
      <c r="F427" s="18"/>
      <c r="G427" s="18"/>
      <c r="H427" s="104"/>
    </row>
    <row r="428" spans="2:8" ht="12.75">
      <c r="B428" s="132"/>
      <c r="C428" s="195"/>
      <c r="D428" s="195"/>
      <c r="E428" s="18"/>
      <c r="F428" s="18"/>
      <c r="G428" s="18"/>
      <c r="H428" s="104"/>
    </row>
    <row r="429" spans="2:8" ht="12.75">
      <c r="B429" s="396"/>
      <c r="C429" s="195"/>
      <c r="D429" s="195"/>
      <c r="E429" s="18"/>
      <c r="F429" s="18"/>
      <c r="G429" s="18"/>
      <c r="H429" s="104"/>
    </row>
    <row r="430" spans="2:8" ht="12.75">
      <c r="B430" s="396"/>
      <c r="C430" s="195"/>
      <c r="D430" s="195"/>
      <c r="E430" s="18"/>
      <c r="F430" s="18"/>
      <c r="G430" s="18"/>
      <c r="H430" s="104"/>
    </row>
    <row r="431" spans="2:8" ht="12.75">
      <c r="B431" s="396"/>
      <c r="C431" s="396"/>
      <c r="D431" s="396"/>
      <c r="E431" s="396"/>
      <c r="F431" s="396"/>
      <c r="G431" s="396"/>
      <c r="H431" s="104"/>
    </row>
    <row r="432" spans="2:8" ht="12.75">
      <c r="B432" s="586"/>
      <c r="C432" s="512"/>
      <c r="D432" s="512"/>
      <c r="E432" s="440"/>
      <c r="F432" s="440"/>
      <c r="G432" s="440"/>
      <c r="H432" s="587"/>
    </row>
    <row r="433" spans="2:8" ht="12.75">
      <c r="B433" s="582"/>
      <c r="C433" s="583"/>
      <c r="D433" s="583"/>
      <c r="E433" s="582"/>
      <c r="F433" s="582"/>
      <c r="G433" s="582"/>
      <c r="H433" s="363"/>
    </row>
    <row r="434" spans="2:8" ht="12.75">
      <c r="B434" s="495"/>
      <c r="C434" s="496"/>
      <c r="D434" s="496"/>
      <c r="E434" s="497"/>
      <c r="F434" s="497"/>
      <c r="G434" s="497"/>
      <c r="H434" s="363"/>
    </row>
    <row r="435" spans="2:8" ht="12.75">
      <c r="B435" s="78"/>
      <c r="C435" s="481"/>
      <c r="D435" s="463"/>
      <c r="E435" s="64"/>
      <c r="F435" s="383"/>
      <c r="G435" s="588"/>
      <c r="H435" s="589"/>
    </row>
    <row r="436" spans="2:8" ht="12.75">
      <c r="B436" s="78"/>
      <c r="C436" s="590"/>
      <c r="D436" s="463"/>
      <c r="E436" s="591"/>
      <c r="F436" s="383"/>
      <c r="G436" s="591"/>
      <c r="H436" s="589"/>
    </row>
    <row r="437" spans="2:8" ht="12.75">
      <c r="B437" s="620"/>
      <c r="C437" s="592"/>
      <c r="D437" s="463"/>
      <c r="E437" s="591"/>
      <c r="F437" s="383"/>
      <c r="G437" s="591"/>
      <c r="H437" s="589"/>
    </row>
    <row r="438" spans="2:8" ht="12.75">
      <c r="B438" s="78"/>
      <c r="C438" s="590"/>
      <c r="D438" s="463"/>
      <c r="E438" s="591"/>
      <c r="F438" s="383"/>
      <c r="G438" s="593"/>
      <c r="H438" s="589"/>
    </row>
    <row r="439" spans="2:8" ht="12.75">
      <c r="B439" s="78"/>
      <c r="C439" s="481"/>
      <c r="D439" s="463"/>
      <c r="E439" s="64"/>
      <c r="F439" s="383"/>
      <c r="G439" s="594"/>
      <c r="H439" s="589"/>
    </row>
    <row r="440" spans="2:8" ht="12.75">
      <c r="B440" s="78"/>
      <c r="C440" s="64"/>
      <c r="D440" s="463"/>
      <c r="E440" s="64"/>
      <c r="F440" s="383"/>
      <c r="G440" s="594"/>
      <c r="H440" s="589"/>
    </row>
    <row r="441" spans="2:8" ht="12.75">
      <c r="B441" s="78"/>
      <c r="C441" s="17"/>
      <c r="D441" s="463"/>
      <c r="E441" s="97"/>
      <c r="F441" s="383"/>
      <c r="G441" s="594"/>
      <c r="H441" s="589"/>
    </row>
    <row r="442" spans="2:8" ht="12.75">
      <c r="B442" s="78"/>
      <c r="C442" s="595"/>
      <c r="D442" s="388"/>
      <c r="E442" s="591"/>
      <c r="F442" s="596"/>
      <c r="G442" s="594"/>
      <c r="H442" s="589"/>
    </row>
    <row r="443" spans="2:8" ht="12.75">
      <c r="B443" s="78"/>
      <c r="C443" s="590"/>
      <c r="D443" s="296"/>
      <c r="E443" s="597"/>
      <c r="F443" s="401"/>
      <c r="G443" s="591"/>
      <c r="H443" s="589"/>
    </row>
    <row r="444" spans="2:8" ht="12.75">
      <c r="B444" s="78"/>
      <c r="C444" s="64"/>
      <c r="D444" s="296"/>
      <c r="E444" s="64"/>
      <c r="F444" s="401"/>
      <c r="G444" s="591"/>
      <c r="H444" s="598"/>
    </row>
    <row r="445" spans="2:8" ht="12.75">
      <c r="B445" s="78"/>
      <c r="C445" s="595"/>
      <c r="D445" s="296"/>
      <c r="E445" s="591"/>
      <c r="F445" s="401"/>
      <c r="G445" s="591"/>
      <c r="H445" s="589"/>
    </row>
    <row r="446" spans="2:8" ht="12.75">
      <c r="B446" s="78"/>
      <c r="C446" s="595"/>
      <c r="D446" s="296"/>
      <c r="E446" s="591"/>
      <c r="F446" s="401"/>
      <c r="G446" s="599"/>
      <c r="H446" s="404"/>
    </row>
    <row r="447" spans="2:8" ht="12.75">
      <c r="B447" s="78"/>
      <c r="C447" s="595"/>
      <c r="D447" s="296"/>
      <c r="E447" s="591"/>
      <c r="F447" s="401"/>
      <c r="G447" s="591"/>
      <c r="H447" s="589"/>
    </row>
    <row r="448" spans="2:8" ht="12.75">
      <c r="B448" s="78"/>
      <c r="C448" s="17"/>
      <c r="D448" s="121"/>
      <c r="E448" s="97"/>
      <c r="F448" s="401"/>
      <c r="G448" s="591"/>
      <c r="H448" s="589"/>
    </row>
    <row r="449" spans="2:8" ht="12.75">
      <c r="B449" s="78"/>
      <c r="C449" s="592"/>
      <c r="D449" s="600"/>
      <c r="E449" s="591"/>
      <c r="F449" s="401"/>
      <c r="G449" s="599"/>
      <c r="H449" s="589"/>
    </row>
    <row r="450" spans="2:8" ht="12.75">
      <c r="B450" s="78"/>
      <c r="C450" s="590"/>
      <c r="D450" s="296"/>
      <c r="E450" s="591"/>
      <c r="F450" s="401"/>
      <c r="G450" s="599"/>
      <c r="H450" s="589"/>
    </row>
    <row r="451" spans="2:8" ht="12.75">
      <c r="B451" s="78"/>
      <c r="C451" s="595"/>
      <c r="D451" s="296"/>
      <c r="E451" s="591"/>
      <c r="F451" s="401"/>
      <c r="G451" s="599"/>
      <c r="H451" s="589"/>
    </row>
    <row r="452" spans="2:8" ht="12.75">
      <c r="B452" s="78"/>
      <c r="C452" s="595"/>
      <c r="D452" s="296"/>
      <c r="E452" s="591"/>
      <c r="F452" s="401"/>
      <c r="G452" s="599"/>
      <c r="H452" s="589"/>
    </row>
    <row r="453" spans="2:8" ht="12.75">
      <c r="B453" s="78"/>
      <c r="C453" s="595"/>
      <c r="D453" s="298"/>
      <c r="E453" s="591"/>
      <c r="F453" s="547"/>
      <c r="G453" s="599"/>
      <c r="H453" s="589"/>
    </row>
    <row r="454" spans="2:8" ht="12.75">
      <c r="B454" s="475"/>
      <c r="C454" s="601"/>
      <c r="D454" s="601"/>
      <c r="E454" s="475"/>
      <c r="F454" s="475"/>
      <c r="G454" s="476"/>
      <c r="H454" s="602"/>
    </row>
    <row r="455" spans="2:8" ht="12.75">
      <c r="B455" s="406"/>
      <c r="C455" s="603"/>
      <c r="D455" s="603"/>
      <c r="E455" s="406"/>
      <c r="F455" s="604"/>
      <c r="G455" s="233"/>
      <c r="H455" s="605"/>
    </row>
    <row r="456" spans="2:8" ht="12.75">
      <c r="B456" s="458"/>
      <c r="C456" s="459"/>
      <c r="D456" s="459"/>
      <c r="E456" s="460"/>
      <c r="F456" s="461"/>
      <c r="G456" s="383"/>
      <c r="H456" s="363"/>
    </row>
    <row r="457" spans="2:8" ht="12.75">
      <c r="B457" s="147"/>
      <c r="C457" s="463"/>
      <c r="D457" s="463"/>
      <c r="E457" s="147"/>
      <c r="F457" s="379"/>
      <c r="G457" s="64"/>
      <c r="H457" s="426"/>
    </row>
    <row r="458" spans="2:8" ht="12.75">
      <c r="B458" s="147"/>
      <c r="C458" s="148"/>
      <c r="D458" s="148"/>
      <c r="E458" s="147"/>
      <c r="F458" s="379"/>
      <c r="G458" s="64"/>
      <c r="H458" s="426"/>
    </row>
    <row r="459" spans="2:8" ht="12.75">
      <c r="B459" s="482"/>
      <c r="C459" s="606"/>
      <c r="D459" s="606"/>
      <c r="E459" s="483"/>
      <c r="F459" s="485"/>
      <c r="G459" s="483"/>
      <c r="H459" s="587"/>
    </row>
    <row r="460" spans="2:8" ht="12.75">
      <c r="B460" s="582"/>
      <c r="C460" s="583"/>
      <c r="D460" s="583"/>
      <c r="E460" s="582"/>
      <c r="F460" s="607"/>
      <c r="G460" s="383"/>
      <c r="H460" s="363"/>
    </row>
    <row r="461" spans="2:8" ht="12.75">
      <c r="B461" s="495"/>
      <c r="C461" s="496"/>
      <c r="D461" s="496"/>
      <c r="E461" s="497"/>
      <c r="F461" s="498"/>
      <c r="G461" s="383"/>
      <c r="H461" s="363"/>
    </row>
    <row r="462" spans="3:8" ht="12.75">
      <c r="C462" s="463"/>
      <c r="D462" s="463"/>
      <c r="E462" s="64"/>
      <c r="F462" s="209"/>
      <c r="G462" s="64"/>
      <c r="H462" s="367"/>
    </row>
    <row r="463" spans="2:8" ht="12.75">
      <c r="B463" s="147"/>
      <c r="C463" s="463"/>
      <c r="D463" s="463"/>
      <c r="E463" s="64"/>
      <c r="F463" s="209"/>
      <c r="G463" s="64"/>
      <c r="H463" s="367"/>
    </row>
    <row r="464" spans="2:8" ht="12.75">
      <c r="B464" s="608"/>
      <c r="C464" s="148"/>
      <c r="D464" s="148"/>
      <c r="E464" s="121"/>
      <c r="F464" s="379"/>
      <c r="G464" s="64"/>
      <c r="H464" s="367"/>
    </row>
    <row r="465" spans="2:8" ht="12.75">
      <c r="B465" s="565"/>
      <c r="C465" s="148"/>
      <c r="D465" s="148"/>
      <c r="E465" s="121"/>
      <c r="F465" s="379"/>
      <c r="G465" s="64"/>
      <c r="H465" s="367"/>
    </row>
    <row r="466" spans="2:8" ht="12.75">
      <c r="B466" s="147"/>
      <c r="C466" s="148"/>
      <c r="D466" s="148"/>
      <c r="E466" s="121"/>
      <c r="F466" s="379"/>
      <c r="G466" s="64"/>
      <c r="H466" s="367"/>
    </row>
    <row r="467" spans="2:8" ht="12.75">
      <c r="B467" s="147"/>
      <c r="C467" s="148"/>
      <c r="D467" s="148"/>
      <c r="E467" s="121"/>
      <c r="F467" s="379"/>
      <c r="G467" s="64"/>
      <c r="H467" s="367"/>
    </row>
    <row r="468" spans="2:8" ht="12.75">
      <c r="B468" s="147"/>
      <c r="C468" s="148"/>
      <c r="D468" s="148"/>
      <c r="E468" s="121"/>
      <c r="F468" s="379"/>
      <c r="G468" s="64"/>
      <c r="H468" s="367"/>
    </row>
    <row r="469" spans="2:8" ht="12.75">
      <c r="B469" s="147"/>
      <c r="C469" s="148"/>
      <c r="D469" s="148"/>
      <c r="E469" s="121"/>
      <c r="F469" s="379"/>
      <c r="G469" s="64"/>
      <c r="H469" s="367"/>
    </row>
    <row r="470" spans="2:8" ht="12.75">
      <c r="B470" s="147"/>
      <c r="C470" s="148"/>
      <c r="D470" s="148"/>
      <c r="E470" s="121"/>
      <c r="F470" s="379"/>
      <c r="G470" s="64"/>
      <c r="H470" s="367"/>
    </row>
    <row r="471" spans="2:8" ht="12.75">
      <c r="B471" s="147"/>
      <c r="C471" s="148"/>
      <c r="D471" s="148"/>
      <c r="E471" s="121"/>
      <c r="F471" s="379"/>
      <c r="G471" s="64"/>
      <c r="H471" s="367"/>
    </row>
    <row r="472" spans="2:8" ht="12.75">
      <c r="B472" s="147"/>
      <c r="C472" s="148"/>
      <c r="D472" s="148"/>
      <c r="E472" s="121"/>
      <c r="F472" s="379"/>
      <c r="G472" s="64"/>
      <c r="H472" s="367"/>
    </row>
    <row r="473" spans="2:8" ht="12.75">
      <c r="B473" s="147"/>
      <c r="C473" s="148"/>
      <c r="D473" s="148"/>
      <c r="E473" s="121"/>
      <c r="F473" s="379"/>
      <c r="G473" s="64"/>
      <c r="H473" s="367"/>
    </row>
    <row r="474" spans="2:8" ht="12.75">
      <c r="B474" s="609"/>
      <c r="C474" s="610"/>
      <c r="D474" s="542"/>
      <c r="E474" s="476"/>
      <c r="F474" s="477"/>
      <c r="G474" s="176"/>
      <c r="H474" s="376"/>
    </row>
    <row r="475" spans="2:8" ht="12.75">
      <c r="B475" s="406"/>
      <c r="C475" s="416"/>
      <c r="D475" s="416"/>
      <c r="E475" s="233"/>
      <c r="F475" s="233"/>
      <c r="G475" s="233"/>
      <c r="H475" s="373"/>
    </row>
    <row r="476" spans="2:8" ht="12.75">
      <c r="B476" s="385"/>
      <c r="C476" s="611"/>
      <c r="D476" s="611"/>
      <c r="E476" s="612"/>
      <c r="F476" s="612"/>
      <c r="G476" s="233"/>
      <c r="H476" s="414"/>
    </row>
    <row r="477" spans="2:8" ht="12.75">
      <c r="B477" s="147"/>
      <c r="C477" s="62"/>
      <c r="D477" s="62"/>
      <c r="E477" s="63"/>
      <c r="F477" s="613"/>
      <c r="G477" s="64"/>
      <c r="H477" s="367"/>
    </row>
    <row r="478" spans="2:8" ht="12.75">
      <c r="B478" s="147"/>
      <c r="C478" s="62"/>
      <c r="D478" s="62"/>
      <c r="E478" s="63"/>
      <c r="F478" s="613"/>
      <c r="G478" s="64"/>
      <c r="H478" s="367"/>
    </row>
    <row r="479" spans="2:8" ht="12.75">
      <c r="B479" s="147"/>
      <c r="C479" s="62"/>
      <c r="D479" s="62"/>
      <c r="E479" s="63"/>
      <c r="F479" s="613"/>
      <c r="G479" s="64"/>
      <c r="H479" s="367"/>
    </row>
    <row r="480" spans="2:8" ht="12.75">
      <c r="B480" s="147"/>
      <c r="C480" s="62"/>
      <c r="D480" s="62"/>
      <c r="E480" s="63"/>
      <c r="F480" s="613"/>
      <c r="G480" s="64"/>
      <c r="H480" s="367"/>
    </row>
    <row r="481" spans="2:8" ht="12.75">
      <c r="B481" s="147"/>
      <c r="C481" s="62"/>
      <c r="D481" s="62"/>
      <c r="E481" s="63"/>
      <c r="F481" s="613"/>
      <c r="G481" s="64"/>
      <c r="H481" s="367"/>
    </row>
    <row r="482" spans="2:8" ht="12.75">
      <c r="B482" s="147"/>
      <c r="C482" s="62"/>
      <c r="D482" s="62"/>
      <c r="E482" s="63"/>
      <c r="F482" s="613"/>
      <c r="G482" s="64"/>
      <c r="H482" s="367"/>
    </row>
    <row r="483" spans="2:8" ht="12.75">
      <c r="B483" s="91"/>
      <c r="C483" s="18"/>
      <c r="D483" s="18"/>
      <c r="E483" s="18"/>
      <c r="F483" s="18"/>
      <c r="G483" s="18"/>
      <c r="H483" s="104"/>
    </row>
    <row r="484" spans="2:8" ht="12.75">
      <c r="B484" s="147"/>
      <c r="C484" s="62"/>
      <c r="D484" s="62"/>
      <c r="E484" s="63"/>
      <c r="F484" s="613"/>
      <c r="G484" s="64"/>
      <c r="H484" s="367"/>
    </row>
    <row r="485" spans="2:8" ht="12.75">
      <c r="B485" s="147"/>
      <c r="C485" s="148"/>
      <c r="D485" s="148"/>
      <c r="E485" s="63"/>
      <c r="F485" s="64"/>
      <c r="G485" s="64"/>
      <c r="H485" s="367"/>
    </row>
    <row r="486" spans="2:8" ht="12.75">
      <c r="B486" s="147"/>
      <c r="C486" s="148"/>
      <c r="D486" s="148"/>
      <c r="E486" s="63"/>
      <c r="F486" s="121"/>
      <c r="G486" s="64"/>
      <c r="H486" s="367"/>
    </row>
    <row r="487" spans="2:8" ht="12.75">
      <c r="B487" s="147"/>
      <c r="C487" s="148"/>
      <c r="D487" s="148"/>
      <c r="E487" s="63"/>
      <c r="F487" s="121"/>
      <c r="G487" s="64"/>
      <c r="H487" s="409"/>
    </row>
    <row r="488" spans="2:8" ht="12.75">
      <c r="B488" s="147"/>
      <c r="C488" s="148"/>
      <c r="D488" s="148"/>
      <c r="E488" s="63"/>
      <c r="F488" s="121"/>
      <c r="G488" s="64"/>
      <c r="H488" s="409"/>
    </row>
    <row r="489" spans="2:8" ht="12.75">
      <c r="B489" s="147"/>
      <c r="C489" s="148"/>
      <c r="D489" s="614"/>
      <c r="E489" s="63"/>
      <c r="F489" s="121"/>
      <c r="G489" s="64"/>
      <c r="H489" s="409"/>
    </row>
    <row r="490" spans="2:8" ht="12.75">
      <c r="B490" s="147"/>
      <c r="C490" s="148"/>
      <c r="D490" s="614"/>
      <c r="E490" s="63"/>
      <c r="F490" s="121"/>
      <c r="G490" s="64"/>
      <c r="H490" s="367"/>
    </row>
    <row r="491" spans="2:8" ht="12.75">
      <c r="B491" s="147"/>
      <c r="C491" s="148"/>
      <c r="D491" s="614"/>
      <c r="E491" s="63"/>
      <c r="F491" s="121"/>
      <c r="G491" s="64"/>
      <c r="H491" s="409"/>
    </row>
    <row r="492" spans="2:8" ht="12.75">
      <c r="B492" s="147"/>
      <c r="C492" s="148"/>
      <c r="D492" s="614"/>
      <c r="E492" s="63"/>
      <c r="F492" s="121"/>
      <c r="G492" s="64"/>
      <c r="H492" s="409"/>
    </row>
    <row r="493" spans="2:8" ht="12.75">
      <c r="B493" s="147"/>
      <c r="C493" s="148"/>
      <c r="D493" s="614"/>
      <c r="E493" s="63"/>
      <c r="F493" s="121"/>
      <c r="G493" s="64"/>
      <c r="H493" s="409"/>
    </row>
    <row r="494" spans="2:8" ht="12.75">
      <c r="B494" s="402"/>
      <c r="C494" s="374"/>
      <c r="D494" s="374"/>
      <c r="E494" s="176"/>
      <c r="F494" s="176"/>
      <c r="G494" s="176"/>
      <c r="H494" s="615"/>
    </row>
    <row r="495" spans="2:8" ht="12.75">
      <c r="B495" s="393"/>
      <c r="C495" s="394"/>
      <c r="D495" s="394"/>
      <c r="E495" s="372"/>
      <c r="F495" s="372"/>
      <c r="G495" s="383"/>
      <c r="H495" s="363"/>
    </row>
    <row r="496" spans="2:8" ht="12.75">
      <c r="B496" s="385"/>
      <c r="C496" s="616"/>
      <c r="D496" s="616"/>
      <c r="E496" s="617"/>
      <c r="F496" s="617"/>
      <c r="G496" s="618"/>
      <c r="H496" s="619"/>
    </row>
  </sheetData>
  <sheetProtection selectLockedCells="1" selectUnlockedCells="1"/>
  <mergeCells count="11">
    <mergeCell ref="B24:B25"/>
    <mergeCell ref="C24:D24"/>
    <mergeCell ref="E24:E25"/>
    <mergeCell ref="F24:F25"/>
    <mergeCell ref="G24:G25"/>
    <mergeCell ref="H24:H25"/>
    <mergeCell ref="B19:F19"/>
    <mergeCell ref="A20:H20"/>
    <mergeCell ref="A21:H21"/>
    <mergeCell ref="A22:H22"/>
    <mergeCell ref="A24:A25"/>
  </mergeCells>
  <printOptions/>
  <pageMargins left="0.39375" right="0.39375" top="0.9840277777777777" bottom="0.9840277777777777" header="0.5118055555555555" footer="0.5118055555555555"/>
  <pageSetup fitToHeight="20" fitToWidth="1" horizontalDpi="300" verticalDpi="300" orientation="landscape" paperSize="9" scale="71" r:id="rId4"/>
  <rowBreaks count="1" manualBreakCount="1">
    <brk id="229" max="255" man="1"/>
  </rowBreaks>
  <drawing r:id="rId3"/>
  <legacyDrawing r:id="rId2"/>
  <oleObjects>
    <oleObject progId="MS_ClipArt_Gallery" shapeId="7393667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Кирилин Роман Викторович</dc:creator>
  <cp:keywords/>
  <dc:description/>
  <cp:lastModifiedBy>Кирилин Роман Викторович</cp:lastModifiedBy>
  <cp:lastPrinted>2012-12-29T07:10:36Z</cp:lastPrinted>
  <dcterms:created xsi:type="dcterms:W3CDTF">2013-03-26T08:55:05Z</dcterms:created>
  <dcterms:modified xsi:type="dcterms:W3CDTF">2013-03-26T08:59:11Z</dcterms:modified>
  <cp:category/>
  <cp:version/>
  <cp:contentType/>
  <cp:contentStatus/>
</cp:coreProperties>
</file>